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an\Desktop\GAM2025\Game Balance\"/>
    </mc:Choice>
  </mc:AlternateContent>
  <xr:revisionPtr revIDLastSave="0" documentId="13_ncr:1_{8300580E-BCF3-45ED-BCB5-A6CBB01481F4}" xr6:coauthVersionLast="47" xr6:coauthVersionMax="47" xr10:uidLastSave="{00000000-0000-0000-0000-000000000000}"/>
  <bookViews>
    <workbookView xWindow="-120" yWindow="-120" windowWidth="51840" windowHeight="21120" xr2:uid="{47DF3EAC-0875-48EC-B963-CE25EBA259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2" i="1" l="1"/>
  <c r="X2" i="1"/>
  <c r="Y2" i="1"/>
  <c r="Z2" i="1"/>
  <c r="V2" i="1"/>
  <c r="O3" i="1"/>
  <c r="C3" i="1"/>
  <c r="J3" i="1" s="1"/>
  <c r="J2" i="1"/>
  <c r="AD2" i="1" s="1"/>
  <c r="H2" i="1"/>
  <c r="H3" i="1" s="1"/>
  <c r="G2" i="1"/>
  <c r="N2" i="1" s="1"/>
  <c r="AH2" i="1" s="1"/>
  <c r="F2" i="1"/>
  <c r="M2" i="1" s="1"/>
  <c r="AG2" i="1" s="1"/>
  <c r="E2" i="1"/>
  <c r="L2" i="1" s="1"/>
  <c r="AF2" i="1" s="1"/>
  <c r="D2" i="1"/>
  <c r="G3" i="1" l="1"/>
  <c r="N3" i="1" s="1"/>
  <c r="O2" i="1"/>
  <c r="E3" i="1"/>
  <c r="L3" i="1" s="1"/>
  <c r="F3" i="1"/>
  <c r="M3" i="1" s="1"/>
  <c r="C4" i="1"/>
  <c r="J4" i="1" s="1"/>
  <c r="G4" i="1"/>
  <c r="N4" i="1" s="1"/>
  <c r="D3" i="1"/>
  <c r="K3" i="1" s="1"/>
  <c r="I2" i="1"/>
  <c r="K2" i="1"/>
  <c r="H4" i="1"/>
  <c r="O4" i="1" s="1"/>
  <c r="AI2" i="1" l="1"/>
  <c r="AA2" i="1"/>
  <c r="F4" i="1"/>
  <c r="M4" i="1" s="1"/>
  <c r="AE2" i="1"/>
  <c r="W2" i="1"/>
  <c r="E4" i="1"/>
  <c r="L4" i="1" s="1"/>
  <c r="H5" i="1"/>
  <c r="O5" i="1" s="1"/>
  <c r="F5" i="1"/>
  <c r="M5" i="1" s="1"/>
  <c r="B3" i="1"/>
  <c r="D4" i="1"/>
  <c r="K4" i="1" s="1"/>
  <c r="G5" i="1"/>
  <c r="N5" i="1" s="1"/>
  <c r="C5" i="1"/>
  <c r="J5" i="1" s="1"/>
  <c r="I3" i="1"/>
  <c r="I4" i="1" l="1"/>
  <c r="V3" i="1"/>
  <c r="W3" i="1"/>
  <c r="X3" i="1"/>
  <c r="Y3" i="1"/>
  <c r="Z3" i="1"/>
  <c r="AA3" i="1"/>
  <c r="E5" i="1"/>
  <c r="L5" i="1" s="1"/>
  <c r="G6" i="1"/>
  <c r="N6" i="1" s="1"/>
  <c r="AF3" i="1"/>
  <c r="B4" i="1"/>
  <c r="AI3" i="1"/>
  <c r="AH3" i="1"/>
  <c r="AG3" i="1"/>
  <c r="AE3" i="1"/>
  <c r="AD3" i="1"/>
  <c r="C6" i="1"/>
  <c r="J6" i="1" s="1"/>
  <c r="D5" i="1"/>
  <c r="K5" i="1" s="1"/>
  <c r="F6" i="1"/>
  <c r="M6" i="1" s="1"/>
  <c r="H6" i="1"/>
  <c r="O6" i="1" s="1"/>
  <c r="E6" i="1" l="1"/>
  <c r="L6" i="1" s="1"/>
  <c r="V4" i="1"/>
  <c r="Z4" i="1"/>
  <c r="AA4" i="1"/>
  <c r="W4" i="1"/>
  <c r="X4" i="1"/>
  <c r="Y4" i="1"/>
  <c r="H7" i="1"/>
  <c r="O7" i="1" s="1"/>
  <c r="F7" i="1"/>
  <c r="M7" i="1" s="1"/>
  <c r="D6" i="1"/>
  <c r="K6" i="1" s="1"/>
  <c r="C7" i="1"/>
  <c r="J7" i="1" s="1"/>
  <c r="I5" i="1"/>
  <c r="AF4" i="1"/>
  <c r="AG4" i="1"/>
  <c r="AI4" i="1"/>
  <c r="AH4" i="1"/>
  <c r="AE4" i="1"/>
  <c r="AD4" i="1"/>
  <c r="B5" i="1"/>
  <c r="G7" i="1"/>
  <c r="N7" i="1" s="1"/>
  <c r="E7" i="1" l="1"/>
  <c r="L7" i="1" s="1"/>
  <c r="V5" i="1"/>
  <c r="W5" i="1"/>
  <c r="X5" i="1"/>
  <c r="Y5" i="1"/>
  <c r="Z5" i="1"/>
  <c r="AA5" i="1"/>
  <c r="I6" i="1"/>
  <c r="AF5" i="1"/>
  <c r="B6" i="1"/>
  <c r="AI5" i="1"/>
  <c r="AH5" i="1"/>
  <c r="AG5" i="1"/>
  <c r="AE5" i="1"/>
  <c r="AD5" i="1"/>
  <c r="C8" i="1"/>
  <c r="J8" i="1" s="1"/>
  <c r="D7" i="1"/>
  <c r="K7" i="1" s="1"/>
  <c r="F8" i="1"/>
  <c r="M8" i="1" s="1"/>
  <c r="G8" i="1"/>
  <c r="N8" i="1" s="1"/>
  <c r="H8" i="1"/>
  <c r="O8" i="1" s="1"/>
  <c r="E8" i="1" l="1"/>
  <c r="L8" i="1" s="1"/>
  <c r="X6" i="1"/>
  <c r="Y6" i="1"/>
  <c r="AA6" i="1"/>
  <c r="Z6" i="1"/>
  <c r="V6" i="1"/>
  <c r="W6" i="1"/>
  <c r="F9" i="1"/>
  <c r="M9" i="1" s="1"/>
  <c r="AF6" i="1"/>
  <c r="AD6" i="1"/>
  <c r="AG6" i="1"/>
  <c r="AE6" i="1"/>
  <c r="B7" i="1"/>
  <c r="AI6" i="1"/>
  <c r="AH6" i="1"/>
  <c r="H9" i="1"/>
  <c r="O9" i="1" s="1"/>
  <c r="G9" i="1"/>
  <c r="N9" i="1" s="1"/>
  <c r="D8" i="1"/>
  <c r="K8" i="1" s="1"/>
  <c r="C9" i="1"/>
  <c r="J9" i="1" s="1"/>
  <c r="I7" i="1"/>
  <c r="E9" i="1"/>
  <c r="L9" i="1" s="1"/>
  <c r="I8" i="1" l="1"/>
  <c r="V7" i="1"/>
  <c r="X7" i="1"/>
  <c r="W7" i="1"/>
  <c r="Z7" i="1"/>
  <c r="AA7" i="1"/>
  <c r="Y7" i="1"/>
  <c r="G10" i="1"/>
  <c r="N10" i="1" s="1"/>
  <c r="H10" i="1"/>
  <c r="O10" i="1" s="1"/>
  <c r="E10" i="1"/>
  <c r="L10" i="1" s="1"/>
  <c r="C10" i="1"/>
  <c r="J10" i="1" s="1"/>
  <c r="D9" i="1"/>
  <c r="K9" i="1" s="1"/>
  <c r="AF7" i="1"/>
  <c r="AG7" i="1"/>
  <c r="B8" i="1"/>
  <c r="AI7" i="1"/>
  <c r="AH7" i="1"/>
  <c r="AE7" i="1"/>
  <c r="AD7" i="1"/>
  <c r="F10" i="1"/>
  <c r="M10" i="1" s="1"/>
  <c r="V8" i="1" l="1"/>
  <c r="W8" i="1"/>
  <c r="X8" i="1"/>
  <c r="Y8" i="1"/>
  <c r="Z8" i="1"/>
  <c r="AA8" i="1"/>
  <c r="F11" i="1"/>
  <c r="M11" i="1" s="1"/>
  <c r="AF8" i="1"/>
  <c r="B9" i="1"/>
  <c r="AG8" i="1"/>
  <c r="AE8" i="1"/>
  <c r="AD8" i="1"/>
  <c r="AI8" i="1"/>
  <c r="AH8" i="1"/>
  <c r="D10" i="1"/>
  <c r="K10" i="1" s="1"/>
  <c r="I10" i="1"/>
  <c r="C11" i="1"/>
  <c r="J11" i="1" s="1"/>
  <c r="I9" i="1"/>
  <c r="E11" i="1"/>
  <c r="L11" i="1" s="1"/>
  <c r="H11" i="1"/>
  <c r="O11" i="1" s="1"/>
  <c r="G11" i="1"/>
  <c r="N11" i="1" s="1"/>
  <c r="Z9" i="1" l="1"/>
  <c r="AA9" i="1"/>
  <c r="V9" i="1"/>
  <c r="W9" i="1"/>
  <c r="X9" i="1"/>
  <c r="Y9" i="1"/>
  <c r="H12" i="1"/>
  <c r="O12" i="1" s="1"/>
  <c r="E12" i="1"/>
  <c r="L12" i="1" s="1"/>
  <c r="C12" i="1"/>
  <c r="J12" i="1" s="1"/>
  <c r="D11" i="1"/>
  <c r="K11" i="1" s="1"/>
  <c r="AF9" i="1"/>
  <c r="B10" i="1"/>
  <c r="AI9" i="1"/>
  <c r="AH9" i="1"/>
  <c r="AG9" i="1"/>
  <c r="AE9" i="1"/>
  <c r="AD9" i="1"/>
  <c r="F12" i="1"/>
  <c r="M12" i="1" s="1"/>
  <c r="G12" i="1"/>
  <c r="N12" i="1" s="1"/>
  <c r="X10" i="1" l="1"/>
  <c r="Y10" i="1"/>
  <c r="Z10" i="1"/>
  <c r="V10" i="1"/>
  <c r="W10" i="1"/>
  <c r="AA10" i="1"/>
  <c r="G13" i="1"/>
  <c r="N13" i="1" s="1"/>
  <c r="F13" i="1"/>
  <c r="M13" i="1" s="1"/>
  <c r="AF10" i="1"/>
  <c r="AD10" i="1"/>
  <c r="AI10" i="1"/>
  <c r="AH10" i="1"/>
  <c r="B11" i="1"/>
  <c r="AG10" i="1"/>
  <c r="AE10" i="1"/>
  <c r="D12" i="1"/>
  <c r="K12" i="1" s="1"/>
  <c r="I12" i="1"/>
  <c r="C13" i="1"/>
  <c r="J13" i="1" s="1"/>
  <c r="I11" i="1"/>
  <c r="E13" i="1"/>
  <c r="L13" i="1" s="1"/>
  <c r="H13" i="1"/>
  <c r="O13" i="1" s="1"/>
  <c r="V11" i="1" l="1"/>
  <c r="W11" i="1"/>
  <c r="X11" i="1"/>
  <c r="Y11" i="1"/>
  <c r="Z11" i="1"/>
  <c r="AA11" i="1"/>
  <c r="E14" i="1"/>
  <c r="L14" i="1" s="1"/>
  <c r="C14" i="1"/>
  <c r="J14" i="1" s="1"/>
  <c r="D13" i="1"/>
  <c r="K13" i="1" s="1"/>
  <c r="AF11" i="1"/>
  <c r="AH11" i="1"/>
  <c r="AI11" i="1"/>
  <c r="AG11" i="1"/>
  <c r="B12" i="1"/>
  <c r="AE11" i="1"/>
  <c r="AD11" i="1"/>
  <c r="F14" i="1"/>
  <c r="M14" i="1" s="1"/>
  <c r="G14" i="1"/>
  <c r="N14" i="1" s="1"/>
  <c r="H14" i="1"/>
  <c r="O14" i="1" s="1"/>
  <c r="W12" i="1" l="1"/>
  <c r="X12" i="1"/>
  <c r="Y12" i="1"/>
  <c r="Z12" i="1"/>
  <c r="V12" i="1"/>
  <c r="AA12" i="1"/>
  <c r="H15" i="1"/>
  <c r="O15" i="1" s="1"/>
  <c r="G15" i="1"/>
  <c r="N15" i="1" s="1"/>
  <c r="F15" i="1"/>
  <c r="M15" i="1" s="1"/>
  <c r="AF12" i="1"/>
  <c r="AE12" i="1"/>
  <c r="AD12" i="1"/>
  <c r="B13" i="1"/>
  <c r="AI12" i="1"/>
  <c r="AH12" i="1"/>
  <c r="AG12" i="1"/>
  <c r="D14" i="1"/>
  <c r="K14" i="1" s="1"/>
  <c r="I14" i="1"/>
  <c r="C15" i="1"/>
  <c r="J15" i="1" s="1"/>
  <c r="I13" i="1"/>
  <c r="E15" i="1"/>
  <c r="L15" i="1" s="1"/>
  <c r="V13" i="1" l="1"/>
  <c r="W13" i="1"/>
  <c r="Z13" i="1"/>
  <c r="X13" i="1"/>
  <c r="Y13" i="1"/>
  <c r="AA13" i="1"/>
  <c r="C16" i="1"/>
  <c r="J16" i="1" s="1"/>
  <c r="D15" i="1"/>
  <c r="K15" i="1" s="1"/>
  <c r="AF13" i="1"/>
  <c r="AD13" i="1"/>
  <c r="B14" i="1"/>
  <c r="AI13" i="1"/>
  <c r="AH13" i="1"/>
  <c r="AG13" i="1"/>
  <c r="AE13" i="1"/>
  <c r="F16" i="1"/>
  <c r="M16" i="1" s="1"/>
  <c r="G16" i="1"/>
  <c r="N16" i="1" s="1"/>
  <c r="E16" i="1"/>
  <c r="L16" i="1" s="1"/>
  <c r="H16" i="1"/>
  <c r="O16" i="1" s="1"/>
  <c r="V14" i="1" l="1"/>
  <c r="Z14" i="1"/>
  <c r="AA14" i="1"/>
  <c r="W14" i="1"/>
  <c r="X14" i="1"/>
  <c r="Y14" i="1"/>
  <c r="H17" i="1"/>
  <c r="O17" i="1" s="1"/>
  <c r="G17" i="1"/>
  <c r="N17" i="1" s="1"/>
  <c r="F17" i="1"/>
  <c r="M17" i="1" s="1"/>
  <c r="E17" i="1"/>
  <c r="L17" i="1" s="1"/>
  <c r="AF14" i="1"/>
  <c r="AH14" i="1"/>
  <c r="B15" i="1"/>
  <c r="AI14" i="1"/>
  <c r="AG14" i="1"/>
  <c r="AE14" i="1"/>
  <c r="AD14" i="1"/>
  <c r="D16" i="1"/>
  <c r="K16" i="1" s="1"/>
  <c r="I16" i="1"/>
  <c r="C17" i="1"/>
  <c r="J17" i="1" s="1"/>
  <c r="I15" i="1"/>
  <c r="V15" i="1" l="1"/>
  <c r="W15" i="1"/>
  <c r="X15" i="1"/>
  <c r="Y15" i="1"/>
  <c r="Z15" i="1"/>
  <c r="AA15" i="1"/>
  <c r="D17" i="1"/>
  <c r="K17" i="1" s="1"/>
  <c r="I17" i="1"/>
  <c r="C18" i="1"/>
  <c r="J18" i="1" s="1"/>
  <c r="AF15" i="1"/>
  <c r="AG15" i="1"/>
  <c r="AE15" i="1"/>
  <c r="AH15" i="1"/>
  <c r="AD15" i="1"/>
  <c r="B16" i="1"/>
  <c r="AI15" i="1"/>
  <c r="E18" i="1"/>
  <c r="L18" i="1" s="1"/>
  <c r="F18" i="1"/>
  <c r="M18" i="1" s="1"/>
  <c r="G18" i="1"/>
  <c r="N18" i="1" s="1"/>
  <c r="H18" i="1"/>
  <c r="O18" i="1" s="1"/>
  <c r="X16" i="1" l="1"/>
  <c r="Y16" i="1"/>
  <c r="Z16" i="1"/>
  <c r="AA16" i="1"/>
  <c r="W16" i="1"/>
  <c r="V16" i="1"/>
  <c r="H19" i="1"/>
  <c r="O19" i="1" s="1"/>
  <c r="G19" i="1"/>
  <c r="N19" i="1" s="1"/>
  <c r="F19" i="1"/>
  <c r="M19" i="1" s="1"/>
  <c r="E19" i="1"/>
  <c r="L19" i="1" s="1"/>
  <c r="AF16" i="1"/>
  <c r="AD16" i="1"/>
  <c r="B17" i="1"/>
  <c r="AI16" i="1"/>
  <c r="AH16" i="1"/>
  <c r="AG16" i="1"/>
  <c r="AE16" i="1"/>
  <c r="C19" i="1"/>
  <c r="J19" i="1" s="1"/>
  <c r="D18" i="1"/>
  <c r="K18" i="1" s="1"/>
  <c r="X17" i="1" l="1"/>
  <c r="V17" i="1"/>
  <c r="W17" i="1"/>
  <c r="AA17" i="1"/>
  <c r="Y17" i="1"/>
  <c r="Z17" i="1"/>
  <c r="D19" i="1"/>
  <c r="K19" i="1" s="1"/>
  <c r="I19" i="1"/>
  <c r="C20" i="1"/>
  <c r="J20" i="1" s="1"/>
  <c r="I18" i="1"/>
  <c r="AF17" i="1"/>
  <c r="AE17" i="1"/>
  <c r="B18" i="1"/>
  <c r="AI17" i="1"/>
  <c r="AH17" i="1"/>
  <c r="AG17" i="1"/>
  <c r="AD17" i="1"/>
  <c r="E20" i="1"/>
  <c r="L20" i="1" s="1"/>
  <c r="F20" i="1"/>
  <c r="M20" i="1" s="1"/>
  <c r="G20" i="1"/>
  <c r="N20" i="1" s="1"/>
  <c r="H20" i="1"/>
  <c r="O20" i="1" s="1"/>
  <c r="V18" i="1" l="1"/>
  <c r="W18" i="1"/>
  <c r="X18" i="1"/>
  <c r="Y18" i="1"/>
  <c r="Z18" i="1"/>
  <c r="AA18" i="1"/>
  <c r="G21" i="1"/>
  <c r="N21" i="1" s="1"/>
  <c r="F21" i="1"/>
  <c r="M21" i="1" s="1"/>
  <c r="E21" i="1"/>
  <c r="L21" i="1" s="1"/>
  <c r="AF18" i="1"/>
  <c r="AI18" i="1"/>
  <c r="B19" i="1"/>
  <c r="AH18" i="1"/>
  <c r="AG18" i="1"/>
  <c r="AE18" i="1"/>
  <c r="AD18" i="1"/>
  <c r="C21" i="1"/>
  <c r="J21" i="1" s="1"/>
  <c r="D20" i="1"/>
  <c r="K20" i="1" s="1"/>
  <c r="H21" i="1"/>
  <c r="O21" i="1" s="1"/>
  <c r="Z19" i="1" l="1"/>
  <c r="AA19" i="1"/>
  <c r="V19" i="1"/>
  <c r="W19" i="1"/>
  <c r="X19" i="1"/>
  <c r="Y19" i="1"/>
  <c r="H22" i="1"/>
  <c r="O22" i="1" s="1"/>
  <c r="C22" i="1"/>
  <c r="J22" i="1" s="1"/>
  <c r="D21" i="1"/>
  <c r="K21" i="1" s="1"/>
  <c r="I20" i="1"/>
  <c r="AF19" i="1"/>
  <c r="AE19" i="1"/>
  <c r="AD19" i="1"/>
  <c r="AH19" i="1"/>
  <c r="AG19" i="1"/>
  <c r="B20" i="1"/>
  <c r="AI19" i="1"/>
  <c r="E22" i="1"/>
  <c r="L22" i="1" s="1"/>
  <c r="F22" i="1"/>
  <c r="M22" i="1" s="1"/>
  <c r="G22" i="1"/>
  <c r="N22" i="1" s="1"/>
  <c r="X20" i="1" l="1"/>
  <c r="Y20" i="1"/>
  <c r="V20" i="1"/>
  <c r="W20" i="1"/>
  <c r="Z20" i="1"/>
  <c r="AA20" i="1"/>
  <c r="G23" i="1"/>
  <c r="N23" i="1" s="1"/>
  <c r="F23" i="1"/>
  <c r="M23" i="1" s="1"/>
  <c r="E23" i="1"/>
  <c r="L23" i="1" s="1"/>
  <c r="AF20" i="1"/>
  <c r="AE20" i="1"/>
  <c r="B21" i="1"/>
  <c r="AI20" i="1"/>
  <c r="AH20" i="1"/>
  <c r="AG20" i="1"/>
  <c r="AD20" i="1"/>
  <c r="D22" i="1"/>
  <c r="K22" i="1" s="1"/>
  <c r="I22" i="1"/>
  <c r="C23" i="1"/>
  <c r="J23" i="1" s="1"/>
  <c r="I21" i="1"/>
  <c r="H23" i="1"/>
  <c r="O23" i="1" s="1"/>
  <c r="V21" i="1" l="1"/>
  <c r="W21" i="1"/>
  <c r="X21" i="1"/>
  <c r="Y21" i="1"/>
  <c r="AA21" i="1"/>
  <c r="Z21" i="1"/>
  <c r="H24" i="1"/>
  <c r="O24" i="1" s="1"/>
  <c r="C24" i="1"/>
  <c r="J24" i="1" s="1"/>
  <c r="D23" i="1"/>
  <c r="K23" i="1" s="1"/>
  <c r="AF21" i="1"/>
  <c r="AI21" i="1"/>
  <c r="AH21" i="1"/>
  <c r="AG21" i="1"/>
  <c r="AE21" i="1"/>
  <c r="AD21" i="1"/>
  <c r="B22" i="1"/>
  <c r="E24" i="1"/>
  <c r="L24" i="1" s="1"/>
  <c r="F24" i="1"/>
  <c r="M24" i="1" s="1"/>
  <c r="G24" i="1"/>
  <c r="N24" i="1" s="1"/>
  <c r="X22" i="1" l="1"/>
  <c r="Y22" i="1"/>
  <c r="Z22" i="1"/>
  <c r="AA22" i="1"/>
  <c r="V22" i="1"/>
  <c r="W22" i="1"/>
  <c r="G25" i="1"/>
  <c r="N25" i="1" s="1"/>
  <c r="F25" i="1"/>
  <c r="M25" i="1" s="1"/>
  <c r="E25" i="1"/>
  <c r="L25" i="1" s="1"/>
  <c r="AF22" i="1"/>
  <c r="B23" i="1"/>
  <c r="AI22" i="1"/>
  <c r="AH22" i="1"/>
  <c r="AG22" i="1"/>
  <c r="AE22" i="1"/>
  <c r="AD22" i="1"/>
  <c r="D24" i="1"/>
  <c r="K24" i="1" s="1"/>
  <c r="I24" i="1"/>
  <c r="C25" i="1"/>
  <c r="J25" i="1" s="1"/>
  <c r="I23" i="1"/>
  <c r="H25" i="1"/>
  <c r="O25" i="1" s="1"/>
  <c r="V23" i="1" l="1"/>
  <c r="W23" i="1"/>
  <c r="Z23" i="1"/>
  <c r="X23" i="1"/>
  <c r="Y23" i="1"/>
  <c r="AA23" i="1"/>
  <c r="C26" i="1"/>
  <c r="J26" i="1" s="1"/>
  <c r="D25" i="1"/>
  <c r="K25" i="1" s="1"/>
  <c r="E26" i="1"/>
  <c r="L26" i="1" s="1"/>
  <c r="H26" i="1"/>
  <c r="O26" i="1" s="1"/>
  <c r="AF23" i="1"/>
  <c r="AD23" i="1"/>
  <c r="AG23" i="1"/>
  <c r="B24" i="1"/>
  <c r="AI23" i="1"/>
  <c r="AH23" i="1"/>
  <c r="AE23" i="1"/>
  <c r="F26" i="1"/>
  <c r="M26" i="1" s="1"/>
  <c r="G26" i="1"/>
  <c r="N26" i="1" s="1"/>
  <c r="V24" i="1" l="1"/>
  <c r="X24" i="1"/>
  <c r="Y24" i="1"/>
  <c r="Z24" i="1"/>
  <c r="AA24" i="1"/>
  <c r="W24" i="1"/>
  <c r="AF24" i="1"/>
  <c r="AG24" i="1"/>
  <c r="B25" i="1"/>
  <c r="AI24" i="1"/>
  <c r="AH24" i="1"/>
  <c r="AE24" i="1"/>
  <c r="AD24" i="1"/>
  <c r="H27" i="1"/>
  <c r="O27" i="1" s="1"/>
  <c r="E27" i="1"/>
  <c r="L27" i="1" s="1"/>
  <c r="G27" i="1"/>
  <c r="N27" i="1" s="1"/>
  <c r="F27" i="1"/>
  <c r="M27" i="1" s="1"/>
  <c r="D26" i="1"/>
  <c r="C27" i="1"/>
  <c r="J27" i="1" s="1"/>
  <c r="I25" i="1"/>
  <c r="I26" i="1" l="1"/>
  <c r="K26" i="1"/>
  <c r="V25" i="1"/>
  <c r="W25" i="1"/>
  <c r="X25" i="1"/>
  <c r="Y25" i="1"/>
  <c r="Z25" i="1"/>
  <c r="AA25" i="1"/>
  <c r="C28" i="1"/>
  <c r="J28" i="1" s="1"/>
  <c r="D27" i="1"/>
  <c r="K27" i="1" s="1"/>
  <c r="F28" i="1"/>
  <c r="M28" i="1" s="1"/>
  <c r="G28" i="1"/>
  <c r="N28" i="1" s="1"/>
  <c r="E28" i="1"/>
  <c r="L28" i="1" s="1"/>
  <c r="H28" i="1"/>
  <c r="O28" i="1" s="1"/>
  <c r="AF25" i="1"/>
  <c r="B26" i="1"/>
  <c r="AG25" i="1"/>
  <c r="AE25" i="1"/>
  <c r="AD25" i="1"/>
  <c r="AI25" i="1"/>
  <c r="AH25" i="1"/>
  <c r="X26" i="1" l="1"/>
  <c r="Y26" i="1"/>
  <c r="Z26" i="1"/>
  <c r="AA26" i="1"/>
  <c r="W26" i="1"/>
  <c r="V26" i="1"/>
  <c r="AF26" i="1"/>
  <c r="B27" i="1"/>
  <c r="AI26" i="1"/>
  <c r="AH26" i="1"/>
  <c r="AG26" i="1"/>
  <c r="AE26" i="1"/>
  <c r="AD26" i="1"/>
  <c r="H29" i="1"/>
  <c r="O29" i="1" s="1"/>
  <c r="E29" i="1"/>
  <c r="L29" i="1" s="1"/>
  <c r="G29" i="1"/>
  <c r="N29" i="1" s="1"/>
  <c r="F29" i="1"/>
  <c r="M29" i="1" s="1"/>
  <c r="D28" i="1"/>
  <c r="K28" i="1" s="1"/>
  <c r="C29" i="1"/>
  <c r="J29" i="1" s="1"/>
  <c r="I27" i="1"/>
  <c r="I28" i="1" l="1"/>
  <c r="X27" i="1"/>
  <c r="V27" i="1"/>
  <c r="W27" i="1"/>
  <c r="Y27" i="1"/>
  <c r="Z27" i="1"/>
  <c r="AA27" i="1"/>
  <c r="D29" i="1"/>
  <c r="K29" i="1" s="1"/>
  <c r="G30" i="1"/>
  <c r="N30" i="1" s="1"/>
  <c r="E30" i="1"/>
  <c r="L30" i="1" s="1"/>
  <c r="C30" i="1"/>
  <c r="J30" i="1" s="1"/>
  <c r="F30" i="1"/>
  <c r="M30" i="1" s="1"/>
  <c r="H30" i="1"/>
  <c r="O30" i="1" s="1"/>
  <c r="AF27" i="1"/>
  <c r="AG27" i="1"/>
  <c r="B28" i="1"/>
  <c r="AI27" i="1"/>
  <c r="AH27" i="1"/>
  <c r="AE27" i="1"/>
  <c r="AD27" i="1"/>
  <c r="V28" i="1" l="1"/>
  <c r="W28" i="1"/>
  <c r="X28" i="1"/>
  <c r="Y28" i="1"/>
  <c r="Z28" i="1"/>
  <c r="AA28" i="1"/>
  <c r="I29" i="1"/>
  <c r="AF28" i="1"/>
  <c r="B29" i="1"/>
  <c r="AH28" i="1"/>
  <c r="AG28" i="1"/>
  <c r="AI28" i="1"/>
  <c r="AE28" i="1"/>
  <c r="AD28" i="1"/>
  <c r="H31" i="1"/>
  <c r="O31" i="1" s="1"/>
  <c r="F31" i="1"/>
  <c r="M31" i="1" s="1"/>
  <c r="C31" i="1"/>
  <c r="J31" i="1" s="1"/>
  <c r="E31" i="1"/>
  <c r="L31" i="1" s="1"/>
  <c r="G31" i="1"/>
  <c r="N31" i="1" s="1"/>
  <c r="D30" i="1"/>
  <c r="K30" i="1" s="1"/>
  <c r="Z29" i="1" l="1"/>
  <c r="AA29" i="1"/>
  <c r="Y29" i="1"/>
  <c r="V29" i="1"/>
  <c r="W29" i="1"/>
  <c r="X29" i="1"/>
  <c r="AF29" i="1"/>
  <c r="AE29" i="1"/>
  <c r="AD29" i="1"/>
  <c r="AG29" i="1"/>
  <c r="B30" i="1"/>
  <c r="AI29" i="1"/>
  <c r="AH29" i="1"/>
  <c r="D31" i="1"/>
  <c r="G32" i="1"/>
  <c r="N32" i="1" s="1"/>
  <c r="E32" i="1"/>
  <c r="L32" i="1" s="1"/>
  <c r="C32" i="1"/>
  <c r="J32" i="1" s="1"/>
  <c r="I30" i="1"/>
  <c r="F32" i="1"/>
  <c r="M32" i="1" s="1"/>
  <c r="H32" i="1"/>
  <c r="O32" i="1" s="1"/>
  <c r="I31" i="1" l="1"/>
  <c r="K31" i="1"/>
  <c r="X30" i="1"/>
  <c r="V30" i="1"/>
  <c r="W30" i="1"/>
  <c r="Y30" i="1"/>
  <c r="Z30" i="1"/>
  <c r="AA30" i="1"/>
  <c r="F33" i="1"/>
  <c r="M33" i="1" s="1"/>
  <c r="D32" i="1"/>
  <c r="AF30" i="1"/>
  <c r="AD30" i="1"/>
  <c r="B31" i="1"/>
  <c r="AI30" i="1"/>
  <c r="AH30" i="1"/>
  <c r="AG30" i="1"/>
  <c r="AE30" i="1"/>
  <c r="E33" i="1"/>
  <c r="L33" i="1" s="1"/>
  <c r="G33" i="1"/>
  <c r="N33" i="1" s="1"/>
  <c r="H33" i="1"/>
  <c r="O33" i="1" s="1"/>
  <c r="C33" i="1"/>
  <c r="J33" i="1" s="1"/>
  <c r="V31" i="1" l="1"/>
  <c r="W31" i="1"/>
  <c r="X31" i="1"/>
  <c r="Y31" i="1"/>
  <c r="Z31" i="1"/>
  <c r="AA31" i="1"/>
  <c r="I32" i="1"/>
  <c r="K32" i="1"/>
  <c r="H34" i="1"/>
  <c r="O34" i="1" s="1"/>
  <c r="C34" i="1"/>
  <c r="J34" i="1" s="1"/>
  <c r="G34" i="1"/>
  <c r="N34" i="1" s="1"/>
  <c r="E34" i="1"/>
  <c r="L34" i="1" s="1"/>
  <c r="AF31" i="1"/>
  <c r="AH31" i="1"/>
  <c r="B32" i="1"/>
  <c r="AI31" i="1"/>
  <c r="AG31" i="1"/>
  <c r="AE31" i="1"/>
  <c r="AD31" i="1"/>
  <c r="D33" i="1"/>
  <c r="K33" i="1" s="1"/>
  <c r="F34" i="1"/>
  <c r="M34" i="1" s="1"/>
  <c r="Y32" i="1" l="1"/>
  <c r="Z32" i="1"/>
  <c r="AA32" i="1"/>
  <c r="V32" i="1"/>
  <c r="W32" i="1"/>
  <c r="X32" i="1"/>
  <c r="G35" i="1"/>
  <c r="N35" i="1" s="1"/>
  <c r="D34" i="1"/>
  <c r="AF32" i="1"/>
  <c r="AG32" i="1"/>
  <c r="AE32" i="1"/>
  <c r="AI32" i="1"/>
  <c r="AH32" i="1"/>
  <c r="AD32" i="1"/>
  <c r="B33" i="1"/>
  <c r="E35" i="1"/>
  <c r="L35" i="1" s="1"/>
  <c r="C35" i="1"/>
  <c r="J35" i="1" s="1"/>
  <c r="I33" i="1"/>
  <c r="H35" i="1"/>
  <c r="O35" i="1" s="1"/>
  <c r="F35" i="1"/>
  <c r="M35" i="1" s="1"/>
  <c r="V33" i="1" l="1"/>
  <c r="W33" i="1"/>
  <c r="Y33" i="1"/>
  <c r="Z33" i="1"/>
  <c r="AA33" i="1"/>
  <c r="X33" i="1"/>
  <c r="I34" i="1"/>
  <c r="K34" i="1"/>
  <c r="F36" i="1"/>
  <c r="M36" i="1" s="1"/>
  <c r="C36" i="1"/>
  <c r="J36" i="1" s="1"/>
  <c r="E36" i="1"/>
  <c r="L36" i="1" s="1"/>
  <c r="AF33" i="1"/>
  <c r="AD33" i="1"/>
  <c r="B34" i="1"/>
  <c r="AI33" i="1"/>
  <c r="AH33" i="1"/>
  <c r="AG33" i="1"/>
  <c r="AE33" i="1"/>
  <c r="H36" i="1"/>
  <c r="O36" i="1" s="1"/>
  <c r="D35" i="1"/>
  <c r="K35" i="1" s="1"/>
  <c r="G36" i="1"/>
  <c r="N36" i="1" s="1"/>
  <c r="V34" i="1" l="1"/>
  <c r="W34" i="1"/>
  <c r="X34" i="1"/>
  <c r="Y34" i="1"/>
  <c r="Z34" i="1"/>
  <c r="AA34" i="1"/>
  <c r="G37" i="1"/>
  <c r="N37" i="1" s="1"/>
  <c r="D36" i="1"/>
  <c r="K36" i="1" s="1"/>
  <c r="H37" i="1"/>
  <c r="O37" i="1" s="1"/>
  <c r="E37" i="1"/>
  <c r="L37" i="1" s="1"/>
  <c r="C37" i="1"/>
  <c r="J37" i="1" s="1"/>
  <c r="I35" i="1"/>
  <c r="F37" i="1"/>
  <c r="M37" i="1" s="1"/>
  <c r="AF34" i="1"/>
  <c r="AH34" i="1"/>
  <c r="B35" i="1"/>
  <c r="AI34" i="1"/>
  <c r="AG34" i="1"/>
  <c r="AD34" i="1"/>
  <c r="AE34" i="1"/>
  <c r="AA35" i="1" l="1"/>
  <c r="V35" i="1"/>
  <c r="W35" i="1"/>
  <c r="X35" i="1"/>
  <c r="Y35" i="1"/>
  <c r="Z35" i="1"/>
  <c r="I36" i="1"/>
  <c r="AF35" i="1"/>
  <c r="B36" i="1"/>
  <c r="AI35" i="1"/>
  <c r="AH35" i="1"/>
  <c r="AG35" i="1"/>
  <c r="AE35" i="1"/>
  <c r="AD35" i="1"/>
  <c r="F38" i="1"/>
  <c r="M38" i="1" s="1"/>
  <c r="C38" i="1"/>
  <c r="J38" i="1" s="1"/>
  <c r="E38" i="1"/>
  <c r="L38" i="1" s="1"/>
  <c r="H38" i="1"/>
  <c r="O38" i="1" s="1"/>
  <c r="D37" i="1"/>
  <c r="G38" i="1"/>
  <c r="N38" i="1" s="1"/>
  <c r="I37" i="1" l="1"/>
  <c r="K37" i="1"/>
  <c r="X36" i="1"/>
  <c r="Y36" i="1"/>
  <c r="Z36" i="1"/>
  <c r="AA36" i="1"/>
  <c r="V36" i="1"/>
  <c r="W36" i="1"/>
  <c r="E39" i="1"/>
  <c r="L39" i="1" s="1"/>
  <c r="C39" i="1"/>
  <c r="J39" i="1" s="1"/>
  <c r="F39" i="1"/>
  <c r="M39" i="1" s="1"/>
  <c r="G39" i="1"/>
  <c r="N39" i="1" s="1"/>
  <c r="D38" i="1"/>
  <c r="K38" i="1" s="1"/>
  <c r="H39" i="1"/>
  <c r="O39" i="1" s="1"/>
  <c r="AF36" i="1"/>
  <c r="AI36" i="1"/>
  <c r="AH36" i="1"/>
  <c r="AG36" i="1"/>
  <c r="AE36" i="1"/>
  <c r="AD36" i="1"/>
  <c r="B37" i="1"/>
  <c r="V37" i="1" l="1"/>
  <c r="W37" i="1"/>
  <c r="X37" i="1"/>
  <c r="Y37" i="1"/>
  <c r="Z37" i="1"/>
  <c r="AA37" i="1"/>
  <c r="H40" i="1"/>
  <c r="O40" i="1" s="1"/>
  <c r="AF37" i="1"/>
  <c r="AE37" i="1"/>
  <c r="AD37" i="1"/>
  <c r="AH37" i="1"/>
  <c r="AG37" i="1"/>
  <c r="B38" i="1"/>
  <c r="AI37" i="1"/>
  <c r="D39" i="1"/>
  <c r="K39" i="1" s="1"/>
  <c r="I38" i="1"/>
  <c r="G40" i="1"/>
  <c r="N40" i="1" s="1"/>
  <c r="F40" i="1"/>
  <c r="M40" i="1" s="1"/>
  <c r="I39" i="1"/>
  <c r="C40" i="1"/>
  <c r="J40" i="1" s="1"/>
  <c r="E40" i="1"/>
  <c r="L40" i="1" s="1"/>
  <c r="W38" i="1" l="1"/>
  <c r="X38" i="1"/>
  <c r="Y38" i="1"/>
  <c r="Z38" i="1"/>
  <c r="V38" i="1"/>
  <c r="AA38" i="1"/>
  <c r="C41" i="1"/>
  <c r="J41" i="1" s="1"/>
  <c r="G41" i="1"/>
  <c r="N41" i="1" s="1"/>
  <c r="D40" i="1"/>
  <c r="K40" i="1" s="1"/>
  <c r="E41" i="1"/>
  <c r="L41" i="1" s="1"/>
  <c r="F41" i="1"/>
  <c r="M41" i="1" s="1"/>
  <c r="H41" i="1"/>
  <c r="O41" i="1" s="1"/>
  <c r="AF38" i="1"/>
  <c r="AI38" i="1"/>
  <c r="AH38" i="1"/>
  <c r="AD38" i="1"/>
  <c r="B39" i="1"/>
  <c r="AG38" i="1"/>
  <c r="AE38" i="1"/>
  <c r="Z39" i="1" l="1"/>
  <c r="AA39" i="1"/>
  <c r="Y39" i="1"/>
  <c r="V39" i="1"/>
  <c r="W39" i="1"/>
  <c r="X39" i="1"/>
  <c r="E42" i="1"/>
  <c r="L42" i="1" s="1"/>
  <c r="D41" i="1"/>
  <c r="K41" i="1" s="1"/>
  <c r="G42" i="1"/>
  <c r="N42" i="1" s="1"/>
  <c r="C42" i="1"/>
  <c r="J42" i="1" s="1"/>
  <c r="AF39" i="1"/>
  <c r="AD39" i="1"/>
  <c r="B40" i="1"/>
  <c r="AI39" i="1"/>
  <c r="AH39" i="1"/>
  <c r="AG39" i="1"/>
  <c r="AE39" i="1"/>
  <c r="H42" i="1"/>
  <c r="O42" i="1" s="1"/>
  <c r="F42" i="1"/>
  <c r="M42" i="1" s="1"/>
  <c r="I40" i="1"/>
  <c r="I41" i="1" l="1"/>
  <c r="Z40" i="1"/>
  <c r="V40" i="1"/>
  <c r="W40" i="1"/>
  <c r="X40" i="1"/>
  <c r="Y40" i="1"/>
  <c r="AA40" i="1"/>
  <c r="H43" i="1"/>
  <c r="O43" i="1" s="1"/>
  <c r="AF40" i="1"/>
  <c r="AE40" i="1"/>
  <c r="B41" i="1"/>
  <c r="AG40" i="1"/>
  <c r="AD40" i="1"/>
  <c r="AI40" i="1"/>
  <c r="AH40" i="1"/>
  <c r="G43" i="1"/>
  <c r="N43" i="1" s="1"/>
  <c r="F43" i="1"/>
  <c r="M43" i="1" s="1"/>
  <c r="C43" i="1"/>
  <c r="J43" i="1" s="1"/>
  <c r="D42" i="1"/>
  <c r="E43" i="1"/>
  <c r="L43" i="1" s="1"/>
  <c r="I42" i="1" l="1"/>
  <c r="K42" i="1"/>
  <c r="V41" i="1"/>
  <c r="W41" i="1"/>
  <c r="X41" i="1"/>
  <c r="Y41" i="1"/>
  <c r="Z41" i="1"/>
  <c r="AA41" i="1"/>
  <c r="C44" i="1"/>
  <c r="J44" i="1" s="1"/>
  <c r="E44" i="1"/>
  <c r="L44" i="1" s="1"/>
  <c r="D43" i="1"/>
  <c r="K43" i="1" s="1"/>
  <c r="F44" i="1"/>
  <c r="M44" i="1" s="1"/>
  <c r="G44" i="1"/>
  <c r="N44" i="1" s="1"/>
  <c r="AF41" i="1"/>
  <c r="AI41" i="1"/>
  <c r="B42" i="1"/>
  <c r="AH41" i="1"/>
  <c r="AG41" i="1"/>
  <c r="AE41" i="1"/>
  <c r="AD41" i="1"/>
  <c r="H44" i="1"/>
  <c r="O44" i="1" s="1"/>
  <c r="Z42" i="1" l="1"/>
  <c r="AA42" i="1"/>
  <c r="W42" i="1"/>
  <c r="X42" i="1"/>
  <c r="Y42" i="1"/>
  <c r="V42" i="1"/>
  <c r="G45" i="1"/>
  <c r="N45" i="1" s="1"/>
  <c r="D44" i="1"/>
  <c r="K44" i="1" s="1"/>
  <c r="H45" i="1"/>
  <c r="O45" i="1" s="1"/>
  <c r="E45" i="1"/>
  <c r="L45" i="1" s="1"/>
  <c r="C45" i="1"/>
  <c r="J45" i="1" s="1"/>
  <c r="AF42" i="1"/>
  <c r="AE42" i="1"/>
  <c r="B43" i="1"/>
  <c r="AD42" i="1"/>
  <c r="AI42" i="1"/>
  <c r="AH42" i="1"/>
  <c r="AG42" i="1"/>
  <c r="F45" i="1"/>
  <c r="M45" i="1" s="1"/>
  <c r="I43" i="1"/>
  <c r="I44" i="1" l="1"/>
  <c r="V43" i="1"/>
  <c r="W43" i="1"/>
  <c r="Z43" i="1"/>
  <c r="X43" i="1"/>
  <c r="Y43" i="1"/>
  <c r="AA43" i="1"/>
  <c r="E46" i="1"/>
  <c r="L46" i="1" s="1"/>
  <c r="F46" i="1"/>
  <c r="M46" i="1" s="1"/>
  <c r="AF43" i="1"/>
  <c r="AH43" i="1"/>
  <c r="AG43" i="1"/>
  <c r="B44" i="1"/>
  <c r="AI43" i="1"/>
  <c r="AE43" i="1"/>
  <c r="AD43" i="1"/>
  <c r="H46" i="1"/>
  <c r="O46" i="1" s="1"/>
  <c r="D45" i="1"/>
  <c r="K45" i="1" s="1"/>
  <c r="G46" i="1"/>
  <c r="N46" i="1" s="1"/>
  <c r="I45" i="1"/>
  <c r="C46" i="1"/>
  <c r="J46" i="1" s="1"/>
  <c r="V44" i="1" l="1"/>
  <c r="W44" i="1"/>
  <c r="X44" i="1"/>
  <c r="Y44" i="1"/>
  <c r="Z44" i="1"/>
  <c r="AA44" i="1"/>
  <c r="C47" i="1"/>
  <c r="J47" i="1" s="1"/>
  <c r="G47" i="1"/>
  <c r="N47" i="1" s="1"/>
  <c r="AF44" i="1"/>
  <c r="AG44" i="1"/>
  <c r="AE44" i="1"/>
  <c r="AD44" i="1"/>
  <c r="AH44" i="1"/>
  <c r="B45" i="1"/>
  <c r="AI44" i="1"/>
  <c r="D46" i="1"/>
  <c r="K46" i="1" s="1"/>
  <c r="H47" i="1"/>
  <c r="O47" i="1" s="1"/>
  <c r="E47" i="1"/>
  <c r="L47" i="1" s="1"/>
  <c r="F47" i="1"/>
  <c r="M47" i="1" s="1"/>
  <c r="Z45" i="1" l="1"/>
  <c r="AA45" i="1"/>
  <c r="V45" i="1"/>
  <c r="W45" i="1"/>
  <c r="X45" i="1"/>
  <c r="Y45" i="1"/>
  <c r="F48" i="1"/>
  <c r="M48" i="1" s="1"/>
  <c r="H48" i="1"/>
  <c r="O48" i="1" s="1"/>
  <c r="D47" i="1"/>
  <c r="K47" i="1" s="1"/>
  <c r="AF45" i="1"/>
  <c r="B46" i="1"/>
  <c r="AI45" i="1"/>
  <c r="AH45" i="1"/>
  <c r="AG45" i="1"/>
  <c r="AE45" i="1"/>
  <c r="AD45" i="1"/>
  <c r="E48" i="1"/>
  <c r="L48" i="1" s="1"/>
  <c r="G48" i="1"/>
  <c r="N48" i="1" s="1"/>
  <c r="I47" i="1"/>
  <c r="C48" i="1"/>
  <c r="J48" i="1" s="1"/>
  <c r="I46" i="1"/>
  <c r="X46" i="1" l="1"/>
  <c r="Y46" i="1"/>
  <c r="Z46" i="1"/>
  <c r="AA46" i="1"/>
  <c r="V46" i="1"/>
  <c r="W46" i="1"/>
  <c r="AF46" i="1"/>
  <c r="AE46" i="1"/>
  <c r="AD46" i="1"/>
  <c r="B47" i="1"/>
  <c r="AI46" i="1"/>
  <c r="AH46" i="1"/>
  <c r="AG46" i="1"/>
  <c r="H49" i="1"/>
  <c r="O49" i="1" s="1"/>
  <c r="C49" i="1"/>
  <c r="J49" i="1" s="1"/>
  <c r="E49" i="1"/>
  <c r="L49" i="1" s="1"/>
  <c r="D48" i="1"/>
  <c r="F49" i="1"/>
  <c r="M49" i="1" s="1"/>
  <c r="G49" i="1"/>
  <c r="N49" i="1" s="1"/>
  <c r="I48" i="1" l="1"/>
  <c r="K48" i="1"/>
  <c r="W47" i="1"/>
  <c r="X47" i="1"/>
  <c r="V47" i="1"/>
  <c r="Y47" i="1"/>
  <c r="Z47" i="1"/>
  <c r="AA47" i="1"/>
  <c r="F50" i="1"/>
  <c r="M50" i="1" s="1"/>
  <c r="C50" i="1"/>
  <c r="J50" i="1" s="1"/>
  <c r="H50" i="1"/>
  <c r="O50" i="1" s="1"/>
  <c r="E50" i="1"/>
  <c r="L50" i="1" s="1"/>
  <c r="G50" i="1"/>
  <c r="N50" i="1" s="1"/>
  <c r="D49" i="1"/>
  <c r="K49" i="1" s="1"/>
  <c r="AF47" i="1"/>
  <c r="AG47" i="1"/>
  <c r="B48" i="1"/>
  <c r="AI47" i="1"/>
  <c r="AH47" i="1"/>
  <c r="AE47" i="1"/>
  <c r="AD47" i="1"/>
  <c r="W48" i="1" l="1"/>
  <c r="X48" i="1"/>
  <c r="Y48" i="1"/>
  <c r="Z48" i="1"/>
  <c r="V48" i="1"/>
  <c r="AA48" i="1"/>
  <c r="AF48" i="1"/>
  <c r="B49" i="1"/>
  <c r="AH48" i="1"/>
  <c r="AG48" i="1"/>
  <c r="AE48" i="1"/>
  <c r="AD48" i="1"/>
  <c r="AI48" i="1"/>
  <c r="D50" i="1"/>
  <c r="K50" i="1" s="1"/>
  <c r="G51" i="1"/>
  <c r="N51" i="1" s="1"/>
  <c r="E51" i="1"/>
  <c r="L51" i="1" s="1"/>
  <c r="H51" i="1"/>
  <c r="O51" i="1" s="1"/>
  <c r="I50" i="1"/>
  <c r="C51" i="1"/>
  <c r="J51" i="1" s="1"/>
  <c r="F51" i="1"/>
  <c r="M51" i="1" s="1"/>
  <c r="I49" i="1"/>
  <c r="Z49" i="1" l="1"/>
  <c r="AA49" i="1"/>
  <c r="V49" i="1"/>
  <c r="W49" i="1"/>
  <c r="X49" i="1"/>
  <c r="Y49" i="1"/>
  <c r="C52" i="1"/>
  <c r="J52" i="1" s="1"/>
  <c r="E52" i="1"/>
  <c r="L52" i="1" s="1"/>
  <c r="H52" i="1"/>
  <c r="O52" i="1" s="1"/>
  <c r="G52" i="1"/>
  <c r="N52" i="1" s="1"/>
  <c r="D51" i="1"/>
  <c r="K51" i="1" s="1"/>
  <c r="AF49" i="1"/>
  <c r="B50" i="1"/>
  <c r="AI49" i="1"/>
  <c r="AH49" i="1"/>
  <c r="AG49" i="1"/>
  <c r="AE49" i="1"/>
  <c r="AD49" i="1"/>
  <c r="F52" i="1"/>
  <c r="M52" i="1" s="1"/>
  <c r="W50" i="1" l="1"/>
  <c r="X50" i="1"/>
  <c r="V50" i="1"/>
  <c r="Y50" i="1"/>
  <c r="Z50" i="1"/>
  <c r="AA50" i="1"/>
  <c r="AF50" i="1"/>
  <c r="AD50" i="1"/>
  <c r="AG50" i="1"/>
  <c r="AE50" i="1"/>
  <c r="B51" i="1"/>
  <c r="AI50" i="1"/>
  <c r="AH50" i="1"/>
  <c r="D52" i="1"/>
  <c r="G53" i="1"/>
  <c r="N53" i="1" s="1"/>
  <c r="E53" i="1"/>
  <c r="L53" i="1" s="1"/>
  <c r="C53" i="1"/>
  <c r="J53" i="1" s="1"/>
  <c r="F53" i="1"/>
  <c r="M53" i="1" s="1"/>
  <c r="H53" i="1"/>
  <c r="O53" i="1" s="1"/>
  <c r="I51" i="1"/>
  <c r="I52" i="1" l="1"/>
  <c r="K52" i="1"/>
  <c r="AA51" i="1"/>
  <c r="V51" i="1"/>
  <c r="W51" i="1"/>
  <c r="X51" i="1"/>
  <c r="Y51" i="1"/>
  <c r="Z51" i="1"/>
  <c r="G54" i="1"/>
  <c r="N54" i="1" s="1"/>
  <c r="F54" i="1"/>
  <c r="M54" i="1" s="1"/>
  <c r="C54" i="1"/>
  <c r="J54" i="1" s="1"/>
  <c r="E54" i="1"/>
  <c r="L54" i="1" s="1"/>
  <c r="D53" i="1"/>
  <c r="K53" i="1" s="1"/>
  <c r="AF51" i="1"/>
  <c r="AH51" i="1"/>
  <c r="AG51" i="1"/>
  <c r="B52" i="1"/>
  <c r="AI51" i="1"/>
  <c r="AE51" i="1"/>
  <c r="AD51" i="1"/>
  <c r="H54" i="1"/>
  <c r="O54" i="1" s="1"/>
  <c r="Y52" i="1" l="1"/>
  <c r="Z52" i="1"/>
  <c r="AA52" i="1"/>
  <c r="V52" i="1"/>
  <c r="W52" i="1"/>
  <c r="X52" i="1"/>
  <c r="AF52" i="1"/>
  <c r="B53" i="1"/>
  <c r="AI52" i="1"/>
  <c r="AH52" i="1"/>
  <c r="AG52" i="1"/>
  <c r="AE52" i="1"/>
  <c r="AD52" i="1"/>
  <c r="C55" i="1"/>
  <c r="J55" i="1" s="1"/>
  <c r="H55" i="1"/>
  <c r="O55" i="1" s="1"/>
  <c r="D54" i="1"/>
  <c r="K54" i="1" s="1"/>
  <c r="E55" i="1"/>
  <c r="L55" i="1" s="1"/>
  <c r="I53" i="1"/>
  <c r="F55" i="1"/>
  <c r="M55" i="1" s="1"/>
  <c r="G55" i="1"/>
  <c r="N55" i="1" s="1"/>
  <c r="V53" i="1" l="1"/>
  <c r="Z53" i="1"/>
  <c r="AA53" i="1"/>
  <c r="W53" i="1"/>
  <c r="X53" i="1"/>
  <c r="Y53" i="1"/>
  <c r="F56" i="1"/>
  <c r="M56" i="1" s="1"/>
  <c r="E56" i="1"/>
  <c r="L56" i="1" s="1"/>
  <c r="C56" i="1"/>
  <c r="J56" i="1" s="1"/>
  <c r="AF53" i="1"/>
  <c r="AD53" i="1"/>
  <c r="B54" i="1"/>
  <c r="AI53" i="1"/>
  <c r="AH53" i="1"/>
  <c r="AG53" i="1"/>
  <c r="AE53" i="1"/>
  <c r="D55" i="1"/>
  <c r="K55" i="1" s="1"/>
  <c r="H56" i="1"/>
  <c r="O56" i="1" s="1"/>
  <c r="I54" i="1"/>
  <c r="G56" i="1"/>
  <c r="N56" i="1" s="1"/>
  <c r="V54" i="1" l="1"/>
  <c r="X54" i="1"/>
  <c r="Y54" i="1"/>
  <c r="Z54" i="1"/>
  <c r="AA54" i="1"/>
  <c r="W54" i="1"/>
  <c r="G57" i="1"/>
  <c r="N57" i="1" s="1"/>
  <c r="H57" i="1"/>
  <c r="O57" i="1" s="1"/>
  <c r="C57" i="1"/>
  <c r="J57" i="1" s="1"/>
  <c r="E57" i="1"/>
  <c r="L57" i="1" s="1"/>
  <c r="D56" i="1"/>
  <c r="K56" i="1" s="1"/>
  <c r="AF54" i="1"/>
  <c r="AH54" i="1"/>
  <c r="AI54" i="1"/>
  <c r="AG54" i="1"/>
  <c r="B55" i="1"/>
  <c r="AE54" i="1"/>
  <c r="AD54" i="1"/>
  <c r="I55" i="1"/>
  <c r="F57" i="1"/>
  <c r="M57" i="1" s="1"/>
  <c r="V55" i="1" l="1"/>
  <c r="W55" i="1"/>
  <c r="X55" i="1"/>
  <c r="Y55" i="1"/>
  <c r="Z55" i="1"/>
  <c r="AA55" i="1"/>
  <c r="AF55" i="1"/>
  <c r="AG55" i="1"/>
  <c r="AE55" i="1"/>
  <c r="AD55" i="1"/>
  <c r="B56" i="1"/>
  <c r="AI55" i="1"/>
  <c r="AH55" i="1"/>
  <c r="D57" i="1"/>
  <c r="K57" i="1" s="1"/>
  <c r="E58" i="1"/>
  <c r="L58" i="1" s="1"/>
  <c r="I56" i="1"/>
  <c r="G58" i="1"/>
  <c r="N58" i="1" s="1"/>
  <c r="I57" i="1"/>
  <c r="C58" i="1"/>
  <c r="J58" i="1" s="1"/>
  <c r="H58" i="1"/>
  <c r="O58" i="1" s="1"/>
  <c r="F58" i="1"/>
  <c r="M58" i="1" s="1"/>
  <c r="X56" i="1" l="1"/>
  <c r="Y56" i="1"/>
  <c r="AA56" i="1"/>
  <c r="Z56" i="1"/>
  <c r="V56" i="1"/>
  <c r="W56" i="1"/>
  <c r="C59" i="1"/>
  <c r="J59" i="1" s="1"/>
  <c r="G59" i="1"/>
  <c r="N59" i="1" s="1"/>
  <c r="D58" i="1"/>
  <c r="F59" i="1"/>
  <c r="M59" i="1" s="1"/>
  <c r="H59" i="1"/>
  <c r="O59" i="1" s="1"/>
  <c r="E59" i="1"/>
  <c r="L59" i="1" s="1"/>
  <c r="AF56" i="1"/>
  <c r="B57" i="1"/>
  <c r="AI56" i="1"/>
  <c r="AH56" i="1"/>
  <c r="AG56" i="1"/>
  <c r="AE56" i="1"/>
  <c r="AD56" i="1"/>
  <c r="V57" i="1" l="1"/>
  <c r="W57" i="1"/>
  <c r="AA57" i="1"/>
  <c r="X57" i="1"/>
  <c r="Y57" i="1"/>
  <c r="Z57" i="1"/>
  <c r="I58" i="1"/>
  <c r="K58" i="1"/>
  <c r="AF57" i="1"/>
  <c r="AE57" i="1"/>
  <c r="AD57" i="1"/>
  <c r="B58" i="1"/>
  <c r="AI57" i="1"/>
  <c r="AH57" i="1"/>
  <c r="AG57" i="1"/>
  <c r="E60" i="1"/>
  <c r="L60" i="1" s="1"/>
  <c r="F60" i="1"/>
  <c r="M60" i="1" s="1"/>
  <c r="D59" i="1"/>
  <c r="G60" i="1"/>
  <c r="N60" i="1" s="1"/>
  <c r="C60" i="1"/>
  <c r="J60" i="1" s="1"/>
  <c r="H60" i="1"/>
  <c r="O60" i="1" s="1"/>
  <c r="I59" i="1" l="1"/>
  <c r="K59" i="1"/>
  <c r="V58" i="1"/>
  <c r="W58" i="1"/>
  <c r="X58" i="1"/>
  <c r="Y58" i="1"/>
  <c r="Z58" i="1"/>
  <c r="AA58" i="1"/>
  <c r="H61" i="1"/>
  <c r="O61" i="1" s="1"/>
  <c r="C61" i="1"/>
  <c r="J61" i="1" s="1"/>
  <c r="G61" i="1"/>
  <c r="N61" i="1" s="1"/>
  <c r="D60" i="1"/>
  <c r="K60" i="1" s="1"/>
  <c r="F61" i="1"/>
  <c r="M61" i="1" s="1"/>
  <c r="E61" i="1"/>
  <c r="L61" i="1" s="1"/>
  <c r="AF58" i="1"/>
  <c r="AI58" i="1"/>
  <c r="AH58" i="1"/>
  <c r="B59" i="1"/>
  <c r="AG58" i="1"/>
  <c r="AE58" i="1"/>
  <c r="AD58" i="1"/>
  <c r="Z59" i="1" l="1"/>
  <c r="AA59" i="1"/>
  <c r="V59" i="1"/>
  <c r="W59" i="1"/>
  <c r="X59" i="1"/>
  <c r="Y59" i="1"/>
  <c r="D61" i="1"/>
  <c r="E62" i="1"/>
  <c r="L62" i="1" s="1"/>
  <c r="F62" i="1"/>
  <c r="M62" i="1" s="1"/>
  <c r="G62" i="1"/>
  <c r="N62" i="1" s="1"/>
  <c r="C62" i="1"/>
  <c r="J62" i="1" s="1"/>
  <c r="I60" i="1"/>
  <c r="AF59" i="1"/>
  <c r="AI59" i="1"/>
  <c r="AH59" i="1"/>
  <c r="AG59" i="1"/>
  <c r="AE59" i="1"/>
  <c r="B60" i="1"/>
  <c r="AD59" i="1"/>
  <c r="H62" i="1"/>
  <c r="O62" i="1" s="1"/>
  <c r="X60" i="1" l="1"/>
  <c r="Y60" i="1"/>
  <c r="V60" i="1"/>
  <c r="W60" i="1"/>
  <c r="AA60" i="1"/>
  <c r="Z60" i="1"/>
  <c r="I61" i="1"/>
  <c r="K61" i="1"/>
  <c r="H63" i="1"/>
  <c r="O63" i="1" s="1"/>
  <c r="C63" i="1"/>
  <c r="J63" i="1" s="1"/>
  <c r="F63" i="1"/>
  <c r="M63" i="1" s="1"/>
  <c r="D62" i="1"/>
  <c r="AF60" i="1"/>
  <c r="AE60" i="1"/>
  <c r="AI60" i="1"/>
  <c r="B61" i="1"/>
  <c r="AH60" i="1"/>
  <c r="AG60" i="1"/>
  <c r="AD60" i="1"/>
  <c r="G63" i="1"/>
  <c r="N63" i="1" s="1"/>
  <c r="E63" i="1"/>
  <c r="L63" i="1" s="1"/>
  <c r="V61" i="1" l="1"/>
  <c r="W61" i="1"/>
  <c r="X61" i="1"/>
  <c r="Y61" i="1"/>
  <c r="Z61" i="1"/>
  <c r="AA61" i="1"/>
  <c r="I62" i="1"/>
  <c r="K62" i="1"/>
  <c r="G64" i="1"/>
  <c r="N64" i="1" s="1"/>
  <c r="AF61" i="1"/>
  <c r="AI61" i="1"/>
  <c r="AG61" i="1"/>
  <c r="AE61" i="1"/>
  <c r="B62" i="1"/>
  <c r="AH61" i="1"/>
  <c r="AD61" i="1"/>
  <c r="F64" i="1"/>
  <c r="M64" i="1" s="1"/>
  <c r="H64" i="1"/>
  <c r="O64" i="1" s="1"/>
  <c r="E64" i="1"/>
  <c r="L64" i="1" s="1"/>
  <c r="D63" i="1"/>
  <c r="K63" i="1" s="1"/>
  <c r="C64" i="1"/>
  <c r="J64" i="1" s="1"/>
  <c r="W62" i="1" l="1"/>
  <c r="X62" i="1"/>
  <c r="Y62" i="1"/>
  <c r="Z62" i="1"/>
  <c r="AA62" i="1"/>
  <c r="V62" i="1"/>
  <c r="D64" i="1"/>
  <c r="K64" i="1" s="1"/>
  <c r="E65" i="1"/>
  <c r="L65" i="1" s="1"/>
  <c r="I64" i="1"/>
  <c r="C65" i="1"/>
  <c r="J65" i="1" s="1"/>
  <c r="I63" i="1"/>
  <c r="H65" i="1"/>
  <c r="O65" i="1" s="1"/>
  <c r="F65" i="1"/>
  <c r="M65" i="1" s="1"/>
  <c r="AF62" i="1"/>
  <c r="AE62" i="1"/>
  <c r="AD62" i="1"/>
  <c r="B63" i="1"/>
  <c r="AI62" i="1"/>
  <c r="AH62" i="1"/>
  <c r="AG62" i="1"/>
  <c r="G65" i="1"/>
  <c r="N65" i="1" s="1"/>
  <c r="V63" i="1" l="1"/>
  <c r="W63" i="1"/>
  <c r="X63" i="1"/>
  <c r="Y63" i="1"/>
  <c r="Z63" i="1"/>
  <c r="AA63" i="1"/>
  <c r="AF63" i="1"/>
  <c r="B64" i="1"/>
  <c r="AI63" i="1"/>
  <c r="AH63" i="1"/>
  <c r="AG63" i="1"/>
  <c r="AE63" i="1"/>
  <c r="AD63" i="1"/>
  <c r="F66" i="1"/>
  <c r="M66" i="1" s="1"/>
  <c r="H66" i="1"/>
  <c r="O66" i="1" s="1"/>
  <c r="C66" i="1"/>
  <c r="J66" i="1" s="1"/>
  <c r="E66" i="1"/>
  <c r="L66" i="1" s="1"/>
  <c r="D65" i="1"/>
  <c r="K65" i="1" s="1"/>
  <c r="G66" i="1"/>
  <c r="N66" i="1" s="1"/>
  <c r="AA64" i="1" l="1"/>
  <c r="V64" i="1"/>
  <c r="W64" i="1"/>
  <c r="Z64" i="1"/>
  <c r="X64" i="1"/>
  <c r="Y64" i="1"/>
  <c r="E67" i="1"/>
  <c r="L67" i="1" s="1"/>
  <c r="D66" i="1"/>
  <c r="K66" i="1" s="1"/>
  <c r="I65" i="1"/>
  <c r="G67" i="1"/>
  <c r="N67" i="1" s="1"/>
  <c r="I66" i="1"/>
  <c r="C67" i="1"/>
  <c r="J67" i="1" s="1"/>
  <c r="H67" i="1"/>
  <c r="O67" i="1" s="1"/>
  <c r="F67" i="1"/>
  <c r="M67" i="1" s="1"/>
  <c r="AF64" i="1"/>
  <c r="AG64" i="1"/>
  <c r="AE64" i="1"/>
  <c r="B65" i="1"/>
  <c r="AI64" i="1"/>
  <c r="AH64" i="1"/>
  <c r="AD64" i="1"/>
  <c r="V65" i="1" l="1"/>
  <c r="W65" i="1"/>
  <c r="X65" i="1"/>
  <c r="Y65" i="1"/>
  <c r="Z65" i="1"/>
  <c r="AA65" i="1"/>
  <c r="AF65" i="1"/>
  <c r="B66" i="1"/>
  <c r="AI65" i="1"/>
  <c r="AH65" i="1"/>
  <c r="AG65" i="1"/>
  <c r="AE65" i="1"/>
  <c r="AD65" i="1"/>
  <c r="F68" i="1"/>
  <c r="M68" i="1" s="1"/>
  <c r="H68" i="1"/>
  <c r="O68" i="1" s="1"/>
  <c r="C68" i="1"/>
  <c r="J68" i="1" s="1"/>
  <c r="G68" i="1"/>
  <c r="N68" i="1" s="1"/>
  <c r="D67" i="1"/>
  <c r="K67" i="1" s="1"/>
  <c r="E68" i="1"/>
  <c r="L68" i="1" s="1"/>
  <c r="V66" i="1" l="1"/>
  <c r="W66" i="1"/>
  <c r="X66" i="1"/>
  <c r="Y66" i="1"/>
  <c r="Z66" i="1"/>
  <c r="AA66" i="1"/>
  <c r="G69" i="1"/>
  <c r="N69" i="1" s="1"/>
  <c r="E69" i="1"/>
  <c r="L69" i="1" s="1"/>
  <c r="F69" i="1"/>
  <c r="M69" i="1" s="1"/>
  <c r="AF66" i="1"/>
  <c r="AH66" i="1"/>
  <c r="AG66" i="1"/>
  <c r="AE66" i="1"/>
  <c r="AD66" i="1"/>
  <c r="B67" i="1"/>
  <c r="AI66" i="1"/>
  <c r="D68" i="1"/>
  <c r="K68" i="1" s="1"/>
  <c r="I68" i="1"/>
  <c r="C69" i="1"/>
  <c r="J69" i="1" s="1"/>
  <c r="I67" i="1"/>
  <c r="H69" i="1"/>
  <c r="O69" i="1" s="1"/>
  <c r="X67" i="1" l="1"/>
  <c r="Y67" i="1"/>
  <c r="Z67" i="1"/>
  <c r="AA67" i="1"/>
  <c r="V67" i="1"/>
  <c r="W67" i="1"/>
  <c r="C70" i="1"/>
  <c r="J70" i="1" s="1"/>
  <c r="D69" i="1"/>
  <c r="K69" i="1" s="1"/>
  <c r="AF67" i="1"/>
  <c r="AG67" i="1"/>
  <c r="B68" i="1"/>
  <c r="AI67" i="1"/>
  <c r="AH67" i="1"/>
  <c r="AE67" i="1"/>
  <c r="AD67" i="1"/>
  <c r="F70" i="1"/>
  <c r="M70" i="1" s="1"/>
  <c r="H70" i="1"/>
  <c r="O70" i="1" s="1"/>
  <c r="E70" i="1"/>
  <c r="L70" i="1" s="1"/>
  <c r="G70" i="1"/>
  <c r="N70" i="1" s="1"/>
  <c r="W68" i="1" l="1"/>
  <c r="X68" i="1"/>
  <c r="Y68" i="1"/>
  <c r="Z68" i="1"/>
  <c r="AA68" i="1"/>
  <c r="V68" i="1"/>
  <c r="G71" i="1"/>
  <c r="N71" i="1" s="1"/>
  <c r="E71" i="1"/>
  <c r="L71" i="1" s="1"/>
  <c r="F71" i="1"/>
  <c r="M71" i="1" s="1"/>
  <c r="C71" i="1"/>
  <c r="J71" i="1" s="1"/>
  <c r="H71" i="1"/>
  <c r="O71" i="1" s="1"/>
  <c r="AF68" i="1"/>
  <c r="B69" i="1"/>
  <c r="AE68" i="1"/>
  <c r="AD68" i="1"/>
  <c r="AI68" i="1"/>
  <c r="AH68" i="1"/>
  <c r="AG68" i="1"/>
  <c r="D70" i="1"/>
  <c r="K70" i="1" s="1"/>
  <c r="I69" i="1"/>
  <c r="V69" i="1" l="1"/>
  <c r="W69" i="1"/>
  <c r="X69" i="1"/>
  <c r="Y69" i="1"/>
  <c r="Z69" i="1"/>
  <c r="AA69" i="1"/>
  <c r="E72" i="1"/>
  <c r="L72" i="1" s="1"/>
  <c r="D71" i="1"/>
  <c r="I70" i="1"/>
  <c r="AF69" i="1"/>
  <c r="AD69" i="1"/>
  <c r="B70" i="1"/>
  <c r="AI69" i="1"/>
  <c r="AH69" i="1"/>
  <c r="AG69" i="1"/>
  <c r="AE69" i="1"/>
  <c r="H72" i="1"/>
  <c r="O72" i="1" s="1"/>
  <c r="C72" i="1"/>
  <c r="J72" i="1" s="1"/>
  <c r="F72" i="1"/>
  <c r="M72" i="1" s="1"/>
  <c r="G72" i="1"/>
  <c r="N72" i="1" s="1"/>
  <c r="I71" i="1" l="1"/>
  <c r="K71" i="1"/>
  <c r="W70" i="1"/>
  <c r="X70" i="1"/>
  <c r="Y70" i="1"/>
  <c r="Z70" i="1"/>
  <c r="AA70" i="1"/>
  <c r="V70" i="1"/>
  <c r="F73" i="1"/>
  <c r="M73" i="1" s="1"/>
  <c r="AF70" i="1"/>
  <c r="AD70" i="1"/>
  <c r="B71" i="1"/>
  <c r="AI70" i="1"/>
  <c r="AH70" i="1"/>
  <c r="AG70" i="1"/>
  <c r="AE70" i="1"/>
  <c r="E73" i="1"/>
  <c r="L73" i="1" s="1"/>
  <c r="G73" i="1"/>
  <c r="N73" i="1" s="1"/>
  <c r="C73" i="1"/>
  <c r="J73" i="1" s="1"/>
  <c r="H73" i="1"/>
  <c r="O73" i="1" s="1"/>
  <c r="D72" i="1"/>
  <c r="K72" i="1" s="1"/>
  <c r="Y71" i="1" l="1"/>
  <c r="Z71" i="1"/>
  <c r="AA71" i="1"/>
  <c r="V71" i="1"/>
  <c r="W71" i="1"/>
  <c r="X71" i="1"/>
  <c r="D73" i="1"/>
  <c r="K73" i="1" s="1"/>
  <c r="H74" i="1"/>
  <c r="O74" i="1" s="1"/>
  <c r="I73" i="1"/>
  <c r="C74" i="1"/>
  <c r="J74" i="1" s="1"/>
  <c r="I72" i="1"/>
  <c r="F74" i="1"/>
  <c r="M74" i="1" s="1"/>
  <c r="G74" i="1"/>
  <c r="N74" i="1" s="1"/>
  <c r="E74" i="1"/>
  <c r="L74" i="1" s="1"/>
  <c r="AF71" i="1"/>
  <c r="AH71" i="1"/>
  <c r="AG71" i="1"/>
  <c r="B72" i="1"/>
  <c r="AI71" i="1"/>
  <c r="AE71" i="1"/>
  <c r="AD71" i="1"/>
  <c r="V72" i="1" l="1"/>
  <c r="W72" i="1"/>
  <c r="X72" i="1"/>
  <c r="Z72" i="1"/>
  <c r="AA72" i="1"/>
  <c r="Y72" i="1"/>
  <c r="G75" i="1"/>
  <c r="N75" i="1" s="1"/>
  <c r="F75" i="1"/>
  <c r="M75" i="1" s="1"/>
  <c r="C75" i="1"/>
  <c r="J75" i="1" s="1"/>
  <c r="H75" i="1"/>
  <c r="O75" i="1" s="1"/>
  <c r="D74" i="1"/>
  <c r="K74" i="1" s="1"/>
  <c r="AF72" i="1"/>
  <c r="B73" i="1"/>
  <c r="AH72" i="1"/>
  <c r="AG72" i="1"/>
  <c r="AI72" i="1"/>
  <c r="AE72" i="1"/>
  <c r="AD72" i="1"/>
  <c r="E75" i="1"/>
  <c r="L75" i="1" s="1"/>
  <c r="V73" i="1" l="1"/>
  <c r="W73" i="1"/>
  <c r="X73" i="1"/>
  <c r="Y73" i="1"/>
  <c r="Z73" i="1"/>
  <c r="AA73" i="1"/>
  <c r="AF73" i="1"/>
  <c r="AD73" i="1"/>
  <c r="AG73" i="1"/>
  <c r="AE73" i="1"/>
  <c r="B74" i="1"/>
  <c r="AI73" i="1"/>
  <c r="AH73" i="1"/>
  <c r="C76" i="1"/>
  <c r="J76" i="1" s="1"/>
  <c r="E76" i="1"/>
  <c r="L76" i="1" s="1"/>
  <c r="D75" i="1"/>
  <c r="K75" i="1" s="1"/>
  <c r="H76" i="1"/>
  <c r="O76" i="1" s="1"/>
  <c r="I74" i="1"/>
  <c r="F76" i="1"/>
  <c r="M76" i="1" s="1"/>
  <c r="G76" i="1"/>
  <c r="N76" i="1" s="1"/>
  <c r="AA74" i="1" l="1"/>
  <c r="Y74" i="1"/>
  <c r="Z74" i="1"/>
  <c r="V74" i="1"/>
  <c r="X74" i="1"/>
  <c r="W74" i="1"/>
  <c r="F77" i="1"/>
  <c r="M77" i="1" s="1"/>
  <c r="D76" i="1"/>
  <c r="E77" i="1"/>
  <c r="L77" i="1" s="1"/>
  <c r="H77" i="1"/>
  <c r="O77" i="1" s="1"/>
  <c r="C77" i="1"/>
  <c r="J77" i="1" s="1"/>
  <c r="I75" i="1"/>
  <c r="AF74" i="1"/>
  <c r="AH74" i="1"/>
  <c r="B75" i="1"/>
  <c r="AE74" i="1"/>
  <c r="AI74" i="1"/>
  <c r="AG74" i="1"/>
  <c r="AD74" i="1"/>
  <c r="G77" i="1"/>
  <c r="N77" i="1" s="1"/>
  <c r="I76" i="1" l="1"/>
  <c r="K76" i="1"/>
  <c r="V75" i="1"/>
  <c r="W75" i="1"/>
  <c r="X75" i="1"/>
  <c r="Y75" i="1"/>
  <c r="Z75" i="1"/>
  <c r="AA75" i="1"/>
  <c r="AF75" i="1"/>
  <c r="AD75" i="1"/>
  <c r="B76" i="1"/>
  <c r="AI75" i="1"/>
  <c r="AH75" i="1"/>
  <c r="AG75" i="1"/>
  <c r="AE75" i="1"/>
  <c r="C78" i="1"/>
  <c r="J78" i="1" s="1"/>
  <c r="F78" i="1"/>
  <c r="M78" i="1" s="1"/>
  <c r="H78" i="1"/>
  <c r="O78" i="1" s="1"/>
  <c r="E78" i="1"/>
  <c r="L78" i="1" s="1"/>
  <c r="D77" i="1"/>
  <c r="G78" i="1"/>
  <c r="N78" i="1" s="1"/>
  <c r="V76" i="1" l="1"/>
  <c r="W76" i="1"/>
  <c r="X76" i="1"/>
  <c r="Y76" i="1"/>
  <c r="Z76" i="1"/>
  <c r="AA76" i="1"/>
  <c r="I77" i="1"/>
  <c r="K77" i="1"/>
  <c r="E79" i="1"/>
  <c r="L79" i="1" s="1"/>
  <c r="F79" i="1"/>
  <c r="M79" i="1" s="1"/>
  <c r="G79" i="1"/>
  <c r="N79" i="1" s="1"/>
  <c r="D78" i="1"/>
  <c r="H79" i="1"/>
  <c r="O79" i="1" s="1"/>
  <c r="C79" i="1"/>
  <c r="J79" i="1" s="1"/>
  <c r="AF76" i="1"/>
  <c r="B77" i="1"/>
  <c r="AH76" i="1"/>
  <c r="AI76" i="1"/>
  <c r="AG76" i="1"/>
  <c r="AE76" i="1"/>
  <c r="AD76" i="1"/>
  <c r="V77" i="1" l="1"/>
  <c r="W77" i="1"/>
  <c r="X77" i="1"/>
  <c r="Y77" i="1"/>
  <c r="Z77" i="1"/>
  <c r="AA77" i="1"/>
  <c r="I78" i="1"/>
  <c r="K78" i="1"/>
  <c r="AF77" i="1"/>
  <c r="AE77" i="1"/>
  <c r="AD77" i="1"/>
  <c r="B78" i="1"/>
  <c r="AI77" i="1"/>
  <c r="AH77" i="1"/>
  <c r="AG77" i="1"/>
  <c r="C80" i="1"/>
  <c r="J80" i="1" s="1"/>
  <c r="G80" i="1"/>
  <c r="N80" i="1" s="1"/>
  <c r="E80" i="1"/>
  <c r="L80" i="1" s="1"/>
  <c r="H80" i="1"/>
  <c r="O80" i="1" s="1"/>
  <c r="D79" i="1"/>
  <c r="F80" i="1"/>
  <c r="M80" i="1" s="1"/>
  <c r="I79" i="1" l="1"/>
  <c r="K79" i="1"/>
  <c r="W78" i="1"/>
  <c r="X78" i="1"/>
  <c r="Y78" i="1"/>
  <c r="Z78" i="1"/>
  <c r="AA78" i="1"/>
  <c r="V78" i="1"/>
  <c r="G81" i="1"/>
  <c r="N81" i="1" s="1"/>
  <c r="H81" i="1"/>
  <c r="O81" i="1" s="1"/>
  <c r="F81" i="1"/>
  <c r="M81" i="1" s="1"/>
  <c r="D80" i="1"/>
  <c r="E81" i="1"/>
  <c r="L81" i="1" s="1"/>
  <c r="C81" i="1"/>
  <c r="J81" i="1" s="1"/>
  <c r="AF78" i="1"/>
  <c r="AI78" i="1"/>
  <c r="AH78" i="1"/>
  <c r="B79" i="1"/>
  <c r="AG78" i="1"/>
  <c r="AE78" i="1"/>
  <c r="AD78" i="1"/>
  <c r="V79" i="1" l="1"/>
  <c r="AA79" i="1"/>
  <c r="X79" i="1"/>
  <c r="Z79" i="1"/>
  <c r="W79" i="1"/>
  <c r="Y79" i="1"/>
  <c r="I80" i="1"/>
  <c r="K80" i="1"/>
  <c r="C82" i="1"/>
  <c r="J82" i="1" s="1"/>
  <c r="D81" i="1"/>
  <c r="K81" i="1" s="1"/>
  <c r="AF79" i="1"/>
  <c r="AG79" i="1"/>
  <c r="AE79" i="1"/>
  <c r="B80" i="1"/>
  <c r="AI79" i="1"/>
  <c r="AH79" i="1"/>
  <c r="AD79" i="1"/>
  <c r="G82" i="1"/>
  <c r="N82" i="1" s="1"/>
  <c r="E82" i="1"/>
  <c r="L82" i="1" s="1"/>
  <c r="F82" i="1"/>
  <c r="M82" i="1" s="1"/>
  <c r="H82" i="1"/>
  <c r="O82" i="1" s="1"/>
  <c r="V80" i="1" l="1"/>
  <c r="W80" i="1"/>
  <c r="X80" i="1"/>
  <c r="Y80" i="1"/>
  <c r="Z80" i="1"/>
  <c r="AA80" i="1"/>
  <c r="F83" i="1"/>
  <c r="M83" i="1" s="1"/>
  <c r="H83" i="1"/>
  <c r="O83" i="1" s="1"/>
  <c r="G83" i="1"/>
  <c r="N83" i="1" s="1"/>
  <c r="AG80" i="1"/>
  <c r="AF80" i="1"/>
  <c r="AE80" i="1"/>
  <c r="AD80" i="1"/>
  <c r="AI80" i="1"/>
  <c r="B81" i="1"/>
  <c r="AH80" i="1"/>
  <c r="D82" i="1"/>
  <c r="K82" i="1" s="1"/>
  <c r="C83" i="1"/>
  <c r="J83" i="1" s="1"/>
  <c r="I82" i="1"/>
  <c r="E83" i="1"/>
  <c r="L83" i="1" s="1"/>
  <c r="I81" i="1"/>
  <c r="Y81" i="1" l="1"/>
  <c r="Z81" i="1"/>
  <c r="AA81" i="1"/>
  <c r="X81" i="1"/>
  <c r="V81" i="1"/>
  <c r="W81" i="1"/>
  <c r="C84" i="1"/>
  <c r="J84" i="1" s="1"/>
  <c r="AI81" i="1"/>
  <c r="B82" i="1"/>
  <c r="AH81" i="1"/>
  <c r="AG81" i="1"/>
  <c r="AF81" i="1"/>
  <c r="AE81" i="1"/>
  <c r="AD81" i="1"/>
  <c r="F84" i="1"/>
  <c r="M84" i="1" s="1"/>
  <c r="E84" i="1"/>
  <c r="L84" i="1" s="1"/>
  <c r="D83" i="1"/>
  <c r="G84" i="1"/>
  <c r="N84" i="1" s="1"/>
  <c r="H84" i="1"/>
  <c r="O84" i="1" s="1"/>
  <c r="V82" i="1" l="1"/>
  <c r="W82" i="1"/>
  <c r="X82" i="1"/>
  <c r="Y82" i="1"/>
  <c r="Z82" i="1"/>
  <c r="AA82" i="1"/>
  <c r="I83" i="1"/>
  <c r="K83" i="1"/>
  <c r="H85" i="1"/>
  <c r="O85" i="1" s="1"/>
  <c r="G85" i="1"/>
  <c r="N85" i="1" s="1"/>
  <c r="D84" i="1"/>
  <c r="F85" i="1"/>
  <c r="M85" i="1" s="1"/>
  <c r="AD82" i="1"/>
  <c r="AE82" i="1"/>
  <c r="AH82" i="1"/>
  <c r="AG82" i="1"/>
  <c r="B83" i="1"/>
  <c r="AI82" i="1"/>
  <c r="AF82" i="1"/>
  <c r="C85" i="1"/>
  <c r="J85" i="1" s="1"/>
  <c r="E85" i="1"/>
  <c r="L85" i="1" s="1"/>
  <c r="I84" i="1" l="1"/>
  <c r="K84" i="1"/>
  <c r="V83" i="1"/>
  <c r="W83" i="1"/>
  <c r="X83" i="1"/>
  <c r="Y83" i="1"/>
  <c r="Z83" i="1"/>
  <c r="AA83" i="1"/>
  <c r="E86" i="1"/>
  <c r="L86" i="1" s="1"/>
  <c r="AF83" i="1"/>
  <c r="AD83" i="1"/>
  <c r="B84" i="1"/>
  <c r="AI83" i="1"/>
  <c r="AG83" i="1"/>
  <c r="AE83" i="1"/>
  <c r="AH83" i="1"/>
  <c r="F86" i="1"/>
  <c r="M86" i="1" s="1"/>
  <c r="G86" i="1"/>
  <c r="N86" i="1" s="1"/>
  <c r="C86" i="1"/>
  <c r="J86" i="1" s="1"/>
  <c r="D85" i="1"/>
  <c r="H86" i="1"/>
  <c r="O86" i="1" s="1"/>
  <c r="I85" i="1" l="1"/>
  <c r="K85" i="1"/>
  <c r="AA84" i="1"/>
  <c r="W84" i="1"/>
  <c r="X84" i="1"/>
  <c r="Y84" i="1"/>
  <c r="Z84" i="1"/>
  <c r="V84" i="1"/>
  <c r="F87" i="1"/>
  <c r="M87" i="1" s="1"/>
  <c r="C87" i="1"/>
  <c r="J87" i="1" s="1"/>
  <c r="G87" i="1"/>
  <c r="N87" i="1" s="1"/>
  <c r="AH84" i="1"/>
  <c r="AF84" i="1"/>
  <c r="AD84" i="1"/>
  <c r="B85" i="1"/>
  <c r="AI84" i="1"/>
  <c r="AG84" i="1"/>
  <c r="AE84" i="1"/>
  <c r="H87" i="1"/>
  <c r="O87" i="1" s="1"/>
  <c r="D86" i="1"/>
  <c r="K86" i="1" s="1"/>
  <c r="E87" i="1"/>
  <c r="L87" i="1" s="1"/>
  <c r="V85" i="1" l="1"/>
  <c r="W85" i="1"/>
  <c r="X85" i="1"/>
  <c r="Y85" i="1"/>
  <c r="Z85" i="1"/>
  <c r="AA85" i="1"/>
  <c r="D87" i="1"/>
  <c r="K87" i="1" s="1"/>
  <c r="G88" i="1"/>
  <c r="N88" i="1" s="1"/>
  <c r="I87" i="1"/>
  <c r="C88" i="1"/>
  <c r="J88" i="1" s="1"/>
  <c r="F88" i="1"/>
  <c r="M88" i="1" s="1"/>
  <c r="E88" i="1"/>
  <c r="L88" i="1" s="1"/>
  <c r="H88" i="1"/>
  <c r="O88" i="1" s="1"/>
  <c r="B86" i="1"/>
  <c r="AH85" i="1"/>
  <c r="AG85" i="1"/>
  <c r="AF85" i="1"/>
  <c r="AI85" i="1"/>
  <c r="AE85" i="1"/>
  <c r="AD85" i="1"/>
  <c r="I86" i="1"/>
  <c r="Z86" i="1" l="1"/>
  <c r="AA86" i="1"/>
  <c r="V86" i="1"/>
  <c r="W86" i="1"/>
  <c r="X86" i="1"/>
  <c r="Y86" i="1"/>
  <c r="C89" i="1"/>
  <c r="J89" i="1" s="1"/>
  <c r="B87" i="1"/>
  <c r="AH86" i="1"/>
  <c r="AG86" i="1"/>
  <c r="AF86" i="1"/>
  <c r="AE86" i="1"/>
  <c r="AI86" i="1"/>
  <c r="AD86" i="1"/>
  <c r="H89" i="1"/>
  <c r="O89" i="1" s="1"/>
  <c r="E89" i="1"/>
  <c r="L89" i="1" s="1"/>
  <c r="F89" i="1"/>
  <c r="M89" i="1" s="1"/>
  <c r="G89" i="1"/>
  <c r="N89" i="1" s="1"/>
  <c r="D88" i="1"/>
  <c r="K88" i="1" s="1"/>
  <c r="V87" i="1" l="1"/>
  <c r="W87" i="1"/>
  <c r="X87" i="1"/>
  <c r="Y87" i="1"/>
  <c r="Z87" i="1"/>
  <c r="AA87" i="1"/>
  <c r="D89" i="1"/>
  <c r="K89" i="1" s="1"/>
  <c r="F90" i="1"/>
  <c r="M90" i="1" s="1"/>
  <c r="G90" i="1"/>
  <c r="N90" i="1" s="1"/>
  <c r="I89" i="1"/>
  <c r="C90" i="1"/>
  <c r="J90" i="1" s="1"/>
  <c r="E90" i="1"/>
  <c r="L90" i="1" s="1"/>
  <c r="AH87" i="1"/>
  <c r="AG87" i="1"/>
  <c r="B88" i="1"/>
  <c r="AI87" i="1"/>
  <c r="AF87" i="1"/>
  <c r="AE87" i="1"/>
  <c r="AD87" i="1"/>
  <c r="I88" i="1"/>
  <c r="H90" i="1"/>
  <c r="O90" i="1" s="1"/>
  <c r="W88" i="1" l="1"/>
  <c r="X88" i="1"/>
  <c r="Y88" i="1"/>
  <c r="Z88" i="1"/>
  <c r="AA88" i="1"/>
  <c r="V88" i="1"/>
  <c r="H91" i="1"/>
  <c r="O91" i="1" s="1"/>
  <c r="AD88" i="1"/>
  <c r="AI88" i="1"/>
  <c r="AH88" i="1"/>
  <c r="AF88" i="1"/>
  <c r="AE88" i="1"/>
  <c r="B89" i="1"/>
  <c r="AG88" i="1"/>
  <c r="E91" i="1"/>
  <c r="L91" i="1" s="1"/>
  <c r="C91" i="1"/>
  <c r="J91" i="1" s="1"/>
  <c r="G91" i="1"/>
  <c r="N91" i="1" s="1"/>
  <c r="F91" i="1"/>
  <c r="M91" i="1" s="1"/>
  <c r="D90" i="1"/>
  <c r="K90" i="1" s="1"/>
  <c r="Z89" i="1" l="1"/>
  <c r="AA89" i="1"/>
  <c r="V89" i="1"/>
  <c r="W89" i="1"/>
  <c r="X89" i="1"/>
  <c r="Y89" i="1"/>
  <c r="F92" i="1"/>
  <c r="M92" i="1" s="1"/>
  <c r="G92" i="1"/>
  <c r="N92" i="1" s="1"/>
  <c r="AE89" i="1"/>
  <c r="AI89" i="1"/>
  <c r="B90" i="1"/>
  <c r="AH89" i="1"/>
  <c r="AG89" i="1"/>
  <c r="AF89" i="1"/>
  <c r="AD89" i="1"/>
  <c r="H92" i="1"/>
  <c r="O92" i="1" s="1"/>
  <c r="D91" i="1"/>
  <c r="K91" i="1" s="1"/>
  <c r="C92" i="1"/>
  <c r="J92" i="1" s="1"/>
  <c r="I91" i="1"/>
  <c r="I90" i="1"/>
  <c r="E92" i="1"/>
  <c r="L92" i="1" s="1"/>
  <c r="V90" i="1" l="1"/>
  <c r="W90" i="1"/>
  <c r="X90" i="1"/>
  <c r="Y90" i="1"/>
  <c r="Z90" i="1"/>
  <c r="AA90" i="1"/>
  <c r="C93" i="1"/>
  <c r="J93" i="1" s="1"/>
  <c r="H93" i="1"/>
  <c r="O93" i="1" s="1"/>
  <c r="E93" i="1"/>
  <c r="L93" i="1" s="1"/>
  <c r="AG90" i="1"/>
  <c r="AI90" i="1"/>
  <c r="AH90" i="1"/>
  <c r="AF90" i="1"/>
  <c r="AE90" i="1"/>
  <c r="AD90" i="1"/>
  <c r="B91" i="1"/>
  <c r="F93" i="1"/>
  <c r="M93" i="1" s="1"/>
  <c r="D92" i="1"/>
  <c r="K92" i="1" s="1"/>
  <c r="G93" i="1"/>
  <c r="N93" i="1" s="1"/>
  <c r="Y91" i="1" l="1"/>
  <c r="Z91" i="1"/>
  <c r="AA91" i="1"/>
  <c r="V91" i="1"/>
  <c r="W91" i="1"/>
  <c r="X91" i="1"/>
  <c r="G94" i="1"/>
  <c r="N94" i="1" s="1"/>
  <c r="D93" i="1"/>
  <c r="AI91" i="1"/>
  <c r="AG91" i="1"/>
  <c r="AF91" i="1"/>
  <c r="B92" i="1"/>
  <c r="AH91" i="1"/>
  <c r="AE91" i="1"/>
  <c r="AD91" i="1"/>
  <c r="I92" i="1"/>
  <c r="E94" i="1"/>
  <c r="L94" i="1" s="1"/>
  <c r="F94" i="1"/>
  <c r="M94" i="1" s="1"/>
  <c r="H94" i="1"/>
  <c r="O94" i="1" s="1"/>
  <c r="C94" i="1"/>
  <c r="J94" i="1" s="1"/>
  <c r="V92" i="1" l="1"/>
  <c r="W92" i="1"/>
  <c r="X92" i="1"/>
  <c r="Y92" i="1"/>
  <c r="Z92" i="1"/>
  <c r="AA92" i="1"/>
  <c r="I93" i="1"/>
  <c r="K93" i="1"/>
  <c r="AD92" i="1"/>
  <c r="B93" i="1"/>
  <c r="AI92" i="1"/>
  <c r="AH92" i="1"/>
  <c r="AG92" i="1"/>
  <c r="AF92" i="1"/>
  <c r="AE92" i="1"/>
  <c r="D94" i="1"/>
  <c r="H95" i="1"/>
  <c r="O95" i="1" s="1"/>
  <c r="F95" i="1"/>
  <c r="M95" i="1" s="1"/>
  <c r="G95" i="1"/>
  <c r="N95" i="1" s="1"/>
  <c r="E95" i="1"/>
  <c r="L95" i="1" s="1"/>
  <c r="C95" i="1"/>
  <c r="J95" i="1" s="1"/>
  <c r="I94" i="1" l="1"/>
  <c r="K94" i="1"/>
  <c r="V93" i="1"/>
  <c r="X93" i="1"/>
  <c r="Y93" i="1"/>
  <c r="W93" i="1"/>
  <c r="Z93" i="1"/>
  <c r="AA93" i="1"/>
  <c r="G96" i="1"/>
  <c r="N96" i="1" s="1"/>
  <c r="C96" i="1"/>
  <c r="J96" i="1" s="1"/>
  <c r="F96" i="1"/>
  <c r="M96" i="1" s="1"/>
  <c r="AF93" i="1"/>
  <c r="AD93" i="1"/>
  <c r="AH93" i="1"/>
  <c r="B94" i="1"/>
  <c r="AI93" i="1"/>
  <c r="AG93" i="1"/>
  <c r="AE93" i="1"/>
  <c r="E96" i="1"/>
  <c r="L96" i="1" s="1"/>
  <c r="H96" i="1"/>
  <c r="O96" i="1" s="1"/>
  <c r="D95" i="1"/>
  <c r="AA94" i="1" l="1"/>
  <c r="X94" i="1"/>
  <c r="Y94" i="1"/>
  <c r="Z94" i="1"/>
  <c r="V94" i="1"/>
  <c r="W94" i="1"/>
  <c r="I95" i="1"/>
  <c r="K95" i="1"/>
  <c r="H97" i="1"/>
  <c r="O97" i="1" s="1"/>
  <c r="F97" i="1"/>
  <c r="M97" i="1" s="1"/>
  <c r="C97" i="1"/>
  <c r="J97" i="1" s="1"/>
  <c r="G97" i="1"/>
  <c r="N97" i="1" s="1"/>
  <c r="D96" i="1"/>
  <c r="K96" i="1" s="1"/>
  <c r="E97" i="1"/>
  <c r="L97" i="1" s="1"/>
  <c r="AH94" i="1"/>
  <c r="AF94" i="1"/>
  <c r="B95" i="1"/>
  <c r="AI94" i="1"/>
  <c r="AG94" i="1"/>
  <c r="AE94" i="1"/>
  <c r="AD94" i="1"/>
  <c r="V95" i="1" l="1"/>
  <c r="W95" i="1"/>
  <c r="X95" i="1"/>
  <c r="Y95" i="1"/>
  <c r="Z95" i="1"/>
  <c r="AA95" i="1"/>
  <c r="E98" i="1"/>
  <c r="L98" i="1" s="1"/>
  <c r="F98" i="1"/>
  <c r="M98" i="1" s="1"/>
  <c r="B96" i="1"/>
  <c r="AH95" i="1"/>
  <c r="AE95" i="1"/>
  <c r="AD95" i="1"/>
  <c r="AI95" i="1"/>
  <c r="AG95" i="1"/>
  <c r="AF95" i="1"/>
  <c r="D97" i="1"/>
  <c r="K97" i="1" s="1"/>
  <c r="G98" i="1"/>
  <c r="N98" i="1" s="1"/>
  <c r="C98" i="1"/>
  <c r="J98" i="1" s="1"/>
  <c r="I97" i="1"/>
  <c r="H98" i="1"/>
  <c r="O98" i="1" s="1"/>
  <c r="I96" i="1"/>
  <c r="X96" i="1" l="1"/>
  <c r="AA96" i="1"/>
  <c r="Y96" i="1"/>
  <c r="Z96" i="1"/>
  <c r="V96" i="1"/>
  <c r="W96" i="1"/>
  <c r="F99" i="1"/>
  <c r="M99" i="1" s="1"/>
  <c r="H99" i="1"/>
  <c r="O99" i="1" s="1"/>
  <c r="D98" i="1"/>
  <c r="B97" i="1"/>
  <c r="AI96" i="1"/>
  <c r="AD96" i="1"/>
  <c r="AH96" i="1"/>
  <c r="AG96" i="1"/>
  <c r="AF96" i="1"/>
  <c r="AE96" i="1"/>
  <c r="C99" i="1"/>
  <c r="J99" i="1" s="1"/>
  <c r="G99" i="1"/>
  <c r="N99" i="1" s="1"/>
  <c r="E99" i="1"/>
  <c r="L99" i="1" s="1"/>
  <c r="V97" i="1" l="1"/>
  <c r="W97" i="1"/>
  <c r="Z97" i="1"/>
  <c r="AA97" i="1"/>
  <c r="X97" i="1"/>
  <c r="Y97" i="1"/>
  <c r="I98" i="1"/>
  <c r="K98" i="1"/>
  <c r="E100" i="1"/>
  <c r="L100" i="1" s="1"/>
  <c r="G100" i="1"/>
  <c r="N100" i="1" s="1"/>
  <c r="C100" i="1"/>
  <c r="J100" i="1" s="1"/>
  <c r="AF97" i="1"/>
  <c r="AD97" i="1"/>
  <c r="AH97" i="1"/>
  <c r="AG97" i="1"/>
  <c r="AE97" i="1"/>
  <c r="B98" i="1"/>
  <c r="AI97" i="1"/>
  <c r="D99" i="1"/>
  <c r="H100" i="1"/>
  <c r="O100" i="1" s="1"/>
  <c r="F100" i="1"/>
  <c r="M100" i="1" s="1"/>
  <c r="I99" i="1" l="1"/>
  <c r="K99" i="1"/>
  <c r="W98" i="1"/>
  <c r="X98" i="1"/>
  <c r="Y98" i="1"/>
  <c r="Z98" i="1"/>
  <c r="AA98" i="1"/>
  <c r="V98" i="1"/>
  <c r="F101" i="1"/>
  <c r="M101" i="1" s="1"/>
  <c r="H101" i="1"/>
  <c r="O101" i="1" s="1"/>
  <c r="B99" i="1"/>
  <c r="AI98" i="1"/>
  <c r="AH98" i="1"/>
  <c r="AG98" i="1"/>
  <c r="AF98" i="1"/>
  <c r="AE98" i="1"/>
  <c r="AD98" i="1"/>
  <c r="D100" i="1"/>
  <c r="K100" i="1" s="1"/>
  <c r="I100" i="1"/>
  <c r="C101" i="1"/>
  <c r="J101" i="1" s="1"/>
  <c r="G101" i="1"/>
  <c r="N101" i="1" s="1"/>
  <c r="E101" i="1"/>
  <c r="L101" i="1" s="1"/>
  <c r="Z99" i="1" l="1"/>
  <c r="AA99" i="1"/>
  <c r="V99" i="1"/>
  <c r="W99" i="1"/>
  <c r="X99" i="1"/>
  <c r="Y99" i="1"/>
  <c r="G102" i="1"/>
  <c r="N102" i="1" s="1"/>
  <c r="C102" i="1"/>
  <c r="J102" i="1" s="1"/>
  <c r="H102" i="1"/>
  <c r="O102" i="1" s="1"/>
  <c r="F102" i="1"/>
  <c r="M102" i="1" s="1"/>
  <c r="E102" i="1"/>
  <c r="L102" i="1" s="1"/>
  <c r="D101" i="1"/>
  <c r="K101" i="1" s="1"/>
  <c r="AE99" i="1"/>
  <c r="AD99" i="1"/>
  <c r="AG99" i="1"/>
  <c r="AF99" i="1"/>
  <c r="AH99" i="1"/>
  <c r="B100" i="1"/>
  <c r="AI99" i="1"/>
  <c r="V100" i="1" l="1"/>
  <c r="X100" i="1"/>
  <c r="Y100" i="1"/>
  <c r="W100" i="1"/>
  <c r="Z100" i="1"/>
  <c r="AA100" i="1"/>
  <c r="AG100" i="1"/>
  <c r="B101" i="1"/>
  <c r="AI100" i="1"/>
  <c r="AE100" i="1"/>
  <c r="AD100" i="1"/>
  <c r="AH100" i="1"/>
  <c r="AF100" i="1"/>
  <c r="F103" i="1"/>
  <c r="M103" i="1" s="1"/>
  <c r="H103" i="1"/>
  <c r="O103" i="1" s="1"/>
  <c r="D102" i="1"/>
  <c r="K102" i="1" s="1"/>
  <c r="E103" i="1"/>
  <c r="L103" i="1" s="1"/>
  <c r="I101" i="1"/>
  <c r="C103" i="1"/>
  <c r="J103" i="1" s="1"/>
  <c r="I102" i="1"/>
  <c r="G103" i="1"/>
  <c r="N103" i="1" s="1"/>
  <c r="Y101" i="1" l="1"/>
  <c r="Z101" i="1"/>
  <c r="AA101" i="1"/>
  <c r="X101" i="1"/>
  <c r="V101" i="1"/>
  <c r="W101" i="1"/>
  <c r="C104" i="1"/>
  <c r="J104" i="1" s="1"/>
  <c r="D103" i="1"/>
  <c r="K103" i="1" s="1"/>
  <c r="H104" i="1"/>
  <c r="O104" i="1" s="1"/>
  <c r="F104" i="1"/>
  <c r="M104" i="1" s="1"/>
  <c r="AI101" i="1"/>
  <c r="AE101" i="1"/>
  <c r="AG101" i="1"/>
  <c r="AF101" i="1"/>
  <c r="AD101" i="1"/>
  <c r="B102" i="1"/>
  <c r="AH101" i="1"/>
  <c r="E104" i="1"/>
  <c r="L104" i="1" s="1"/>
  <c r="G104" i="1"/>
  <c r="N104" i="1" s="1"/>
  <c r="V102" i="1" l="1"/>
  <c r="W102" i="1"/>
  <c r="X102" i="1"/>
  <c r="Y102" i="1"/>
  <c r="Z102" i="1"/>
  <c r="AA102" i="1"/>
  <c r="G105" i="1"/>
  <c r="N105" i="1" s="1"/>
  <c r="E105" i="1"/>
  <c r="L105" i="1" s="1"/>
  <c r="H105" i="1"/>
  <c r="O105" i="1" s="1"/>
  <c r="AD102" i="1"/>
  <c r="B103" i="1"/>
  <c r="AG102" i="1"/>
  <c r="AF102" i="1"/>
  <c r="AH102" i="1"/>
  <c r="AI102" i="1"/>
  <c r="AE102" i="1"/>
  <c r="D104" i="1"/>
  <c r="K104" i="1" s="1"/>
  <c r="F105" i="1"/>
  <c r="M105" i="1" s="1"/>
  <c r="I103" i="1"/>
  <c r="I104" i="1"/>
  <c r="C105" i="1"/>
  <c r="J105" i="1" s="1"/>
  <c r="V103" i="1" l="1"/>
  <c r="X103" i="1"/>
  <c r="Y103" i="1"/>
  <c r="Z103" i="1"/>
  <c r="AA103" i="1"/>
  <c r="W103" i="1"/>
  <c r="F106" i="1"/>
  <c r="M106" i="1" s="1"/>
  <c r="D105" i="1"/>
  <c r="E106" i="1"/>
  <c r="L106" i="1" s="1"/>
  <c r="G106" i="1"/>
  <c r="N106" i="1" s="1"/>
  <c r="AF103" i="1"/>
  <c r="AD103" i="1"/>
  <c r="AH103" i="1"/>
  <c r="AG103" i="1"/>
  <c r="AE103" i="1"/>
  <c r="B104" i="1"/>
  <c r="AI103" i="1"/>
  <c r="H106" i="1"/>
  <c r="O106" i="1" s="1"/>
  <c r="C106" i="1"/>
  <c r="J106" i="1" s="1"/>
  <c r="AA104" i="1" l="1"/>
  <c r="Z104" i="1"/>
  <c r="V104" i="1"/>
  <c r="W104" i="1"/>
  <c r="X104" i="1"/>
  <c r="Y104" i="1"/>
  <c r="I105" i="1"/>
  <c r="K105" i="1"/>
  <c r="C107" i="1"/>
  <c r="J107" i="1" s="1"/>
  <c r="H107" i="1"/>
  <c r="O107" i="1" s="1"/>
  <c r="AH104" i="1"/>
  <c r="AF104" i="1"/>
  <c r="AI104" i="1"/>
  <c r="AG104" i="1"/>
  <c r="B105" i="1"/>
  <c r="AE104" i="1"/>
  <c r="AD104" i="1"/>
  <c r="G107" i="1"/>
  <c r="N107" i="1" s="1"/>
  <c r="E107" i="1"/>
  <c r="L107" i="1" s="1"/>
  <c r="D106" i="1"/>
  <c r="F107" i="1"/>
  <c r="M107" i="1" s="1"/>
  <c r="I106" i="1" l="1"/>
  <c r="K106" i="1"/>
  <c r="V105" i="1"/>
  <c r="W105" i="1"/>
  <c r="X105" i="1"/>
  <c r="Y105" i="1"/>
  <c r="Z105" i="1"/>
  <c r="AA105" i="1"/>
  <c r="B106" i="1"/>
  <c r="AH105" i="1"/>
  <c r="AG105" i="1"/>
  <c r="AF105" i="1"/>
  <c r="AI105" i="1"/>
  <c r="AE105" i="1"/>
  <c r="AD105" i="1"/>
  <c r="C108" i="1"/>
  <c r="J108" i="1" s="1"/>
  <c r="G108" i="1"/>
  <c r="N108" i="1" s="1"/>
  <c r="F108" i="1"/>
  <c r="M108" i="1" s="1"/>
  <c r="D107" i="1"/>
  <c r="E108" i="1"/>
  <c r="L108" i="1" s="1"/>
  <c r="H108" i="1"/>
  <c r="O108" i="1" s="1"/>
  <c r="I107" i="1" l="1"/>
  <c r="K107" i="1"/>
  <c r="X106" i="1"/>
  <c r="Z106" i="1"/>
  <c r="AA106" i="1"/>
  <c r="Y106" i="1"/>
  <c r="V106" i="1"/>
  <c r="W106" i="1"/>
  <c r="E109" i="1"/>
  <c r="L109" i="1" s="1"/>
  <c r="H109" i="1"/>
  <c r="O109" i="1" s="1"/>
  <c r="F109" i="1"/>
  <c r="M109" i="1" s="1"/>
  <c r="D108" i="1"/>
  <c r="G109" i="1"/>
  <c r="N109" i="1" s="1"/>
  <c r="C109" i="1"/>
  <c r="J109" i="1" s="1"/>
  <c r="B107" i="1"/>
  <c r="AH106" i="1"/>
  <c r="AG106" i="1"/>
  <c r="AF106" i="1"/>
  <c r="AE106" i="1"/>
  <c r="AD106" i="1"/>
  <c r="AI106" i="1"/>
  <c r="V107" i="1" l="1"/>
  <c r="W107" i="1"/>
  <c r="X107" i="1"/>
  <c r="Y107" i="1"/>
  <c r="Z107" i="1"/>
  <c r="AA107" i="1"/>
  <c r="I108" i="1"/>
  <c r="K108" i="1"/>
  <c r="D109" i="1"/>
  <c r="B108" i="1"/>
  <c r="AI107" i="1"/>
  <c r="AH107" i="1"/>
  <c r="AG107" i="1"/>
  <c r="AF107" i="1"/>
  <c r="AE107" i="1"/>
  <c r="AD107" i="1"/>
  <c r="G110" i="1"/>
  <c r="N110" i="1" s="1"/>
  <c r="C110" i="1"/>
  <c r="J110" i="1" s="1"/>
  <c r="F110" i="1"/>
  <c r="M110" i="1" s="1"/>
  <c r="H110" i="1"/>
  <c r="O110" i="1" s="1"/>
  <c r="E110" i="1"/>
  <c r="L110" i="1" s="1"/>
  <c r="W108" i="1" l="1"/>
  <c r="X108" i="1"/>
  <c r="Y108" i="1"/>
  <c r="Z108" i="1"/>
  <c r="AA108" i="1"/>
  <c r="V108" i="1"/>
  <c r="I109" i="1"/>
  <c r="K109" i="1"/>
  <c r="E111" i="1"/>
  <c r="L111" i="1" s="1"/>
  <c r="F111" i="1"/>
  <c r="M111" i="1" s="1"/>
  <c r="G111" i="1"/>
  <c r="N111" i="1" s="1"/>
  <c r="D110" i="1"/>
  <c r="H111" i="1"/>
  <c r="O111" i="1" s="1"/>
  <c r="C111" i="1"/>
  <c r="J111" i="1" s="1"/>
  <c r="AG108" i="1"/>
  <c r="AF108" i="1"/>
  <c r="B109" i="1"/>
  <c r="AI108" i="1"/>
  <c r="AH108" i="1"/>
  <c r="AE108" i="1"/>
  <c r="AD108" i="1"/>
  <c r="Z109" i="1" l="1"/>
  <c r="AA109" i="1"/>
  <c r="W109" i="1"/>
  <c r="X109" i="1"/>
  <c r="Y109" i="1"/>
  <c r="V109" i="1"/>
  <c r="I110" i="1"/>
  <c r="K110" i="1"/>
  <c r="AE109" i="1"/>
  <c r="AI109" i="1"/>
  <c r="AH109" i="1"/>
  <c r="AG109" i="1"/>
  <c r="AF109" i="1"/>
  <c r="B110" i="1"/>
  <c r="AD109" i="1"/>
  <c r="C112" i="1"/>
  <c r="J112" i="1" s="1"/>
  <c r="D111" i="1"/>
  <c r="K111" i="1" s="1"/>
  <c r="G112" i="1"/>
  <c r="N112" i="1" s="1"/>
  <c r="F112" i="1"/>
  <c r="M112" i="1" s="1"/>
  <c r="H112" i="1"/>
  <c r="O112" i="1" s="1"/>
  <c r="E112" i="1"/>
  <c r="L112" i="1" s="1"/>
  <c r="V110" i="1" l="1"/>
  <c r="W110" i="1"/>
  <c r="X110" i="1"/>
  <c r="Y110" i="1"/>
  <c r="Z110" i="1"/>
  <c r="AA110" i="1"/>
  <c r="E113" i="1"/>
  <c r="L113" i="1" s="1"/>
  <c r="F113" i="1"/>
  <c r="M113" i="1" s="1"/>
  <c r="G113" i="1"/>
  <c r="N113" i="1" s="1"/>
  <c r="D112" i="1"/>
  <c r="H113" i="1"/>
  <c r="O113" i="1" s="1"/>
  <c r="C113" i="1"/>
  <c r="J113" i="1" s="1"/>
  <c r="I111" i="1"/>
  <c r="AG110" i="1"/>
  <c r="AH110" i="1"/>
  <c r="B111" i="1"/>
  <c r="AE110" i="1"/>
  <c r="AD110" i="1"/>
  <c r="AI110" i="1"/>
  <c r="AF110" i="1"/>
  <c r="Y111" i="1" l="1"/>
  <c r="Z111" i="1"/>
  <c r="AA111" i="1"/>
  <c r="V111" i="1"/>
  <c r="W111" i="1"/>
  <c r="X111" i="1"/>
  <c r="I112" i="1"/>
  <c r="K112" i="1"/>
  <c r="AI111" i="1"/>
  <c r="B112" i="1"/>
  <c r="AH111" i="1"/>
  <c r="AG111" i="1"/>
  <c r="AF111" i="1"/>
  <c r="AE111" i="1"/>
  <c r="AD111" i="1"/>
  <c r="H114" i="1"/>
  <c r="O114" i="1" s="1"/>
  <c r="G114" i="1"/>
  <c r="N114" i="1" s="1"/>
  <c r="C114" i="1"/>
  <c r="J114" i="1" s="1"/>
  <c r="D113" i="1"/>
  <c r="F114" i="1"/>
  <c r="M114" i="1" s="1"/>
  <c r="E114" i="1"/>
  <c r="L114" i="1" s="1"/>
  <c r="I113" i="1" l="1"/>
  <c r="K113" i="1"/>
  <c r="V112" i="1"/>
  <c r="W112" i="1"/>
  <c r="Y112" i="1"/>
  <c r="Z112" i="1"/>
  <c r="AA112" i="1"/>
  <c r="X112" i="1"/>
  <c r="E115" i="1"/>
  <c r="L115" i="1" s="1"/>
  <c r="F115" i="1"/>
  <c r="M115" i="1" s="1"/>
  <c r="C115" i="1"/>
  <c r="J115" i="1" s="1"/>
  <c r="G115" i="1"/>
  <c r="N115" i="1" s="1"/>
  <c r="AD112" i="1"/>
  <c r="AF112" i="1"/>
  <c r="AE112" i="1"/>
  <c r="B113" i="1"/>
  <c r="AI112" i="1"/>
  <c r="AH112" i="1"/>
  <c r="AG112" i="1"/>
  <c r="D114" i="1"/>
  <c r="K114" i="1" s="1"/>
  <c r="H115" i="1"/>
  <c r="O115" i="1" s="1"/>
  <c r="V113" i="1" l="1"/>
  <c r="Z113" i="1"/>
  <c r="AA113" i="1"/>
  <c r="W113" i="1"/>
  <c r="X113" i="1"/>
  <c r="Y113" i="1"/>
  <c r="D115" i="1"/>
  <c r="H116" i="1"/>
  <c r="O116" i="1" s="1"/>
  <c r="AF113" i="1"/>
  <c r="AD113" i="1"/>
  <c r="B114" i="1"/>
  <c r="AG113" i="1"/>
  <c r="AI113" i="1"/>
  <c r="AH113" i="1"/>
  <c r="AE113" i="1"/>
  <c r="I114" i="1"/>
  <c r="G116" i="1"/>
  <c r="N116" i="1" s="1"/>
  <c r="F116" i="1"/>
  <c r="M116" i="1" s="1"/>
  <c r="C116" i="1"/>
  <c r="J116" i="1" s="1"/>
  <c r="E116" i="1"/>
  <c r="L116" i="1" s="1"/>
  <c r="I115" i="1" l="1"/>
  <c r="K115" i="1"/>
  <c r="V114" i="1"/>
  <c r="W114" i="1"/>
  <c r="X114" i="1"/>
  <c r="Y114" i="1"/>
  <c r="Z114" i="1"/>
  <c r="AA114" i="1"/>
  <c r="C117" i="1"/>
  <c r="J117" i="1" s="1"/>
  <c r="E117" i="1"/>
  <c r="L117" i="1" s="1"/>
  <c r="AH114" i="1"/>
  <c r="AF114" i="1"/>
  <c r="AE114" i="1"/>
  <c r="B115" i="1"/>
  <c r="AI114" i="1"/>
  <c r="AG114" i="1"/>
  <c r="AD114" i="1"/>
  <c r="H117" i="1"/>
  <c r="O117" i="1" s="1"/>
  <c r="F117" i="1"/>
  <c r="M117" i="1" s="1"/>
  <c r="G117" i="1"/>
  <c r="N117" i="1" s="1"/>
  <c r="D116" i="1"/>
  <c r="I116" i="1" l="1"/>
  <c r="K116" i="1"/>
  <c r="Y115" i="1"/>
  <c r="Z115" i="1"/>
  <c r="AA115" i="1"/>
  <c r="V115" i="1"/>
  <c r="W115" i="1"/>
  <c r="X115" i="1"/>
  <c r="G118" i="1"/>
  <c r="N118" i="1" s="1"/>
  <c r="F118" i="1"/>
  <c r="M118" i="1" s="1"/>
  <c r="D117" i="1"/>
  <c r="K117" i="1" s="1"/>
  <c r="H118" i="1"/>
  <c r="O118" i="1" s="1"/>
  <c r="B116" i="1"/>
  <c r="AH115" i="1"/>
  <c r="AI115" i="1"/>
  <c r="AG115" i="1"/>
  <c r="AF115" i="1"/>
  <c r="AE115" i="1"/>
  <c r="AD115" i="1"/>
  <c r="I117" i="1"/>
  <c r="C118" i="1"/>
  <c r="J118" i="1" s="1"/>
  <c r="E118" i="1"/>
  <c r="L118" i="1" s="1"/>
  <c r="X116" i="1" l="1"/>
  <c r="Y116" i="1"/>
  <c r="Z116" i="1"/>
  <c r="W116" i="1"/>
  <c r="AA116" i="1"/>
  <c r="V116" i="1"/>
  <c r="C119" i="1"/>
  <c r="J119" i="1" s="1"/>
  <c r="F119" i="1"/>
  <c r="M119" i="1" s="1"/>
  <c r="D118" i="1"/>
  <c r="G119" i="1"/>
  <c r="N119" i="1" s="1"/>
  <c r="E119" i="1"/>
  <c r="L119" i="1" s="1"/>
  <c r="B117" i="1"/>
  <c r="AD116" i="1"/>
  <c r="AE116" i="1"/>
  <c r="AI116" i="1"/>
  <c r="AH116" i="1"/>
  <c r="AG116" i="1"/>
  <c r="AF116" i="1"/>
  <c r="H119" i="1"/>
  <c r="O119" i="1" s="1"/>
  <c r="I118" i="1" l="1"/>
  <c r="K118" i="1"/>
  <c r="W117" i="1"/>
  <c r="X117" i="1"/>
  <c r="Y117" i="1"/>
  <c r="V117" i="1"/>
  <c r="Z117" i="1"/>
  <c r="AA117" i="1"/>
  <c r="AI117" i="1"/>
  <c r="AH117" i="1"/>
  <c r="AD117" i="1"/>
  <c r="AE117" i="1"/>
  <c r="B118" i="1"/>
  <c r="AG117" i="1"/>
  <c r="AF117" i="1"/>
  <c r="H120" i="1"/>
  <c r="O120" i="1" s="1"/>
  <c r="G120" i="1"/>
  <c r="N120" i="1" s="1"/>
  <c r="E120" i="1"/>
  <c r="L120" i="1" s="1"/>
  <c r="D119" i="1"/>
  <c r="K119" i="1" s="1"/>
  <c r="F120" i="1"/>
  <c r="M120" i="1" s="1"/>
  <c r="C120" i="1"/>
  <c r="J120" i="1" s="1"/>
  <c r="I119" i="1" l="1"/>
  <c r="AA118" i="1"/>
  <c r="V118" i="1"/>
  <c r="W118" i="1"/>
  <c r="X118" i="1"/>
  <c r="Y118" i="1"/>
  <c r="Z118" i="1"/>
  <c r="G121" i="1"/>
  <c r="N121" i="1" s="1"/>
  <c r="H121" i="1"/>
  <c r="O121" i="1" s="1"/>
  <c r="D120" i="1"/>
  <c r="K120" i="1" s="1"/>
  <c r="E121" i="1"/>
  <c r="L121" i="1" s="1"/>
  <c r="C121" i="1"/>
  <c r="J121" i="1" s="1"/>
  <c r="F121" i="1"/>
  <c r="M121" i="1" s="1"/>
  <c r="AE118" i="1"/>
  <c r="B119" i="1"/>
  <c r="AI118" i="1"/>
  <c r="AH118" i="1"/>
  <c r="AG118" i="1"/>
  <c r="AF118" i="1"/>
  <c r="AD118" i="1"/>
  <c r="I120" i="1" l="1"/>
  <c r="Z119" i="1"/>
  <c r="AA119" i="1"/>
  <c r="V119" i="1"/>
  <c r="X119" i="1"/>
  <c r="W119" i="1"/>
  <c r="Y119" i="1"/>
  <c r="AE119" i="1"/>
  <c r="B120" i="1"/>
  <c r="AF119" i="1"/>
  <c r="AD119" i="1"/>
  <c r="AH119" i="1"/>
  <c r="AG119" i="1"/>
  <c r="AI119" i="1"/>
  <c r="C122" i="1"/>
  <c r="J122" i="1" s="1"/>
  <c r="E122" i="1"/>
  <c r="L122" i="1" s="1"/>
  <c r="D121" i="1"/>
  <c r="K121" i="1" s="1"/>
  <c r="H122" i="1"/>
  <c r="O122" i="1" s="1"/>
  <c r="G122" i="1"/>
  <c r="N122" i="1" s="1"/>
  <c r="F122" i="1"/>
  <c r="M122" i="1" s="1"/>
  <c r="V120" i="1" l="1"/>
  <c r="Z120" i="1"/>
  <c r="AA120" i="1"/>
  <c r="W120" i="1"/>
  <c r="Y120" i="1"/>
  <c r="X120" i="1"/>
  <c r="D122" i="1"/>
  <c r="K122" i="1" s="1"/>
  <c r="E123" i="1"/>
  <c r="L123" i="1" s="1"/>
  <c r="I121" i="1"/>
  <c r="C123" i="1"/>
  <c r="J123" i="1" s="1"/>
  <c r="AG120" i="1"/>
  <c r="AF120" i="1"/>
  <c r="AE120" i="1"/>
  <c r="AD120" i="1"/>
  <c r="B121" i="1"/>
  <c r="AI120" i="1"/>
  <c r="AH120" i="1"/>
  <c r="F123" i="1"/>
  <c r="M123" i="1" s="1"/>
  <c r="G123" i="1"/>
  <c r="N123" i="1" s="1"/>
  <c r="H123" i="1"/>
  <c r="O123" i="1" s="1"/>
  <c r="I122" i="1" l="1"/>
  <c r="V121" i="1"/>
  <c r="W121" i="1"/>
  <c r="X121" i="1"/>
  <c r="Y121" i="1"/>
  <c r="Z121" i="1"/>
  <c r="AA121" i="1"/>
  <c r="G124" i="1"/>
  <c r="N124" i="1" s="1"/>
  <c r="F124" i="1"/>
  <c r="M124" i="1" s="1"/>
  <c r="C124" i="1"/>
  <c r="J124" i="1" s="1"/>
  <c r="E124" i="1"/>
  <c r="L124" i="1" s="1"/>
  <c r="AI121" i="1"/>
  <c r="AH121" i="1"/>
  <c r="AG121" i="1"/>
  <c r="B122" i="1"/>
  <c r="AD121" i="1"/>
  <c r="AF121" i="1"/>
  <c r="AE121" i="1"/>
  <c r="D123" i="1"/>
  <c r="K123" i="1" s="1"/>
  <c r="H124" i="1"/>
  <c r="O124" i="1" s="1"/>
  <c r="AA122" i="1" l="1"/>
  <c r="W122" i="1"/>
  <c r="X122" i="1"/>
  <c r="Y122" i="1"/>
  <c r="Z122" i="1"/>
  <c r="V122" i="1"/>
  <c r="H125" i="1"/>
  <c r="O125" i="1" s="1"/>
  <c r="D124" i="1"/>
  <c r="E125" i="1"/>
  <c r="L125" i="1" s="1"/>
  <c r="F125" i="1"/>
  <c r="M125" i="1" s="1"/>
  <c r="C125" i="1"/>
  <c r="J125" i="1" s="1"/>
  <c r="G125" i="1"/>
  <c r="N125" i="1" s="1"/>
  <c r="AD122" i="1"/>
  <c r="AG122" i="1"/>
  <c r="AF122" i="1"/>
  <c r="B123" i="1"/>
  <c r="AI122" i="1"/>
  <c r="AH122" i="1"/>
  <c r="AE122" i="1"/>
  <c r="I123" i="1"/>
  <c r="I124" i="1" l="1"/>
  <c r="K124" i="1"/>
  <c r="V123" i="1"/>
  <c r="W123" i="1"/>
  <c r="X123" i="1"/>
  <c r="AA123" i="1"/>
  <c r="Y123" i="1"/>
  <c r="Z123" i="1"/>
  <c r="AF123" i="1"/>
  <c r="AD123" i="1"/>
  <c r="AI123" i="1"/>
  <c r="AG123" i="1"/>
  <c r="AE123" i="1"/>
  <c r="B124" i="1"/>
  <c r="AH123" i="1"/>
  <c r="F126" i="1"/>
  <c r="M126" i="1" s="1"/>
  <c r="G126" i="1"/>
  <c r="N126" i="1" s="1"/>
  <c r="C126" i="1"/>
  <c r="J126" i="1" s="1"/>
  <c r="E126" i="1"/>
  <c r="L126" i="1" s="1"/>
  <c r="D125" i="1"/>
  <c r="K125" i="1" s="1"/>
  <c r="H126" i="1"/>
  <c r="O126" i="1" s="1"/>
  <c r="W124" i="1" l="1"/>
  <c r="V124" i="1"/>
  <c r="X124" i="1"/>
  <c r="Y124" i="1"/>
  <c r="Z124" i="1"/>
  <c r="AA124" i="1"/>
  <c r="E127" i="1"/>
  <c r="L127" i="1" s="1"/>
  <c r="C127" i="1"/>
  <c r="J127" i="1" s="1"/>
  <c r="G127" i="1"/>
  <c r="N127" i="1" s="1"/>
  <c r="F127" i="1"/>
  <c r="M127" i="1" s="1"/>
  <c r="D126" i="1"/>
  <c r="K126" i="1" s="1"/>
  <c r="AH124" i="1"/>
  <c r="AF124" i="1"/>
  <c r="B125" i="1"/>
  <c r="AI124" i="1"/>
  <c r="AG124" i="1"/>
  <c r="AE124" i="1"/>
  <c r="AD124" i="1"/>
  <c r="H127" i="1"/>
  <c r="O127" i="1" s="1"/>
  <c r="I125" i="1"/>
  <c r="AA125" i="1" l="1"/>
  <c r="Y125" i="1"/>
  <c r="Z125" i="1"/>
  <c r="V125" i="1"/>
  <c r="W125" i="1"/>
  <c r="X125" i="1"/>
  <c r="B126" i="1"/>
  <c r="AH125" i="1"/>
  <c r="AF125" i="1"/>
  <c r="AE125" i="1"/>
  <c r="AI125" i="1"/>
  <c r="AG125" i="1"/>
  <c r="AD125" i="1"/>
  <c r="D127" i="1"/>
  <c r="F128" i="1"/>
  <c r="M128" i="1" s="1"/>
  <c r="H128" i="1"/>
  <c r="O128" i="1" s="1"/>
  <c r="G128" i="1"/>
  <c r="N128" i="1" s="1"/>
  <c r="I126" i="1"/>
  <c r="C128" i="1"/>
  <c r="J128" i="1" s="1"/>
  <c r="E128" i="1"/>
  <c r="L128" i="1" s="1"/>
  <c r="I127" i="1" l="1"/>
  <c r="K127" i="1"/>
  <c r="X126" i="1"/>
  <c r="Y126" i="1"/>
  <c r="Z126" i="1"/>
  <c r="V126" i="1"/>
  <c r="AA126" i="1"/>
  <c r="W126" i="1"/>
  <c r="E129" i="1"/>
  <c r="L129" i="1" s="1"/>
  <c r="C129" i="1"/>
  <c r="J129" i="1" s="1"/>
  <c r="G129" i="1"/>
  <c r="N129" i="1" s="1"/>
  <c r="H129" i="1"/>
  <c r="O129" i="1" s="1"/>
  <c r="F129" i="1"/>
  <c r="M129" i="1" s="1"/>
  <c r="D128" i="1"/>
  <c r="K128" i="1" s="1"/>
  <c r="B127" i="1"/>
  <c r="AG126" i="1"/>
  <c r="AF126" i="1"/>
  <c r="AE126" i="1"/>
  <c r="AD126" i="1"/>
  <c r="AI126" i="1"/>
  <c r="AH126" i="1"/>
  <c r="X127" i="1" l="1"/>
  <c r="Y127" i="1"/>
  <c r="V127" i="1"/>
  <c r="W127" i="1"/>
  <c r="Z127" i="1"/>
  <c r="AA127" i="1"/>
  <c r="AG127" i="1"/>
  <c r="B128" i="1"/>
  <c r="AI127" i="1"/>
  <c r="AH127" i="1"/>
  <c r="AF127" i="1"/>
  <c r="AE127" i="1"/>
  <c r="AD127" i="1"/>
  <c r="D129" i="1"/>
  <c r="I128" i="1"/>
  <c r="F130" i="1"/>
  <c r="M130" i="1" s="1"/>
  <c r="H130" i="1"/>
  <c r="O130" i="1" s="1"/>
  <c r="G130" i="1"/>
  <c r="N130" i="1" s="1"/>
  <c r="C130" i="1"/>
  <c r="J130" i="1" s="1"/>
  <c r="E130" i="1"/>
  <c r="L130" i="1" s="1"/>
  <c r="I129" i="1" l="1"/>
  <c r="K129" i="1"/>
  <c r="AA128" i="1"/>
  <c r="V128" i="1"/>
  <c r="W128" i="1"/>
  <c r="X128" i="1"/>
  <c r="Y128" i="1"/>
  <c r="Z128" i="1"/>
  <c r="E131" i="1"/>
  <c r="L131" i="1" s="1"/>
  <c r="C131" i="1"/>
  <c r="J131" i="1" s="1"/>
  <c r="G131" i="1"/>
  <c r="N131" i="1" s="1"/>
  <c r="H131" i="1"/>
  <c r="O131" i="1" s="1"/>
  <c r="F131" i="1"/>
  <c r="M131" i="1" s="1"/>
  <c r="D130" i="1"/>
  <c r="AI128" i="1"/>
  <c r="AH128" i="1"/>
  <c r="AE128" i="1"/>
  <c r="AD128" i="1"/>
  <c r="B129" i="1"/>
  <c r="AG128" i="1"/>
  <c r="AF128" i="1"/>
  <c r="I130" i="1" l="1"/>
  <c r="K130" i="1"/>
  <c r="Z129" i="1"/>
  <c r="AA129" i="1"/>
  <c r="W129" i="1"/>
  <c r="Y129" i="1"/>
  <c r="X129" i="1"/>
  <c r="V129" i="1"/>
  <c r="D131" i="1"/>
  <c r="H132" i="1"/>
  <c r="O132" i="1" s="1"/>
  <c r="AE129" i="1"/>
  <c r="AF129" i="1"/>
  <c r="AD129" i="1"/>
  <c r="B130" i="1"/>
  <c r="AI129" i="1"/>
  <c r="AH129" i="1"/>
  <c r="AG129" i="1"/>
  <c r="F132" i="1"/>
  <c r="M132" i="1" s="1"/>
  <c r="G132" i="1"/>
  <c r="N132" i="1" s="1"/>
  <c r="C132" i="1"/>
  <c r="J132" i="1" s="1"/>
  <c r="E132" i="1"/>
  <c r="L132" i="1" s="1"/>
  <c r="I131" i="1" l="1"/>
  <c r="K131" i="1"/>
  <c r="Y130" i="1"/>
  <c r="V130" i="1"/>
  <c r="Z130" i="1"/>
  <c r="AA130" i="1"/>
  <c r="W130" i="1"/>
  <c r="X130" i="1"/>
  <c r="E133" i="1"/>
  <c r="L133" i="1" s="1"/>
  <c r="H133" i="1"/>
  <c r="O133" i="1" s="1"/>
  <c r="G133" i="1"/>
  <c r="N133" i="1" s="1"/>
  <c r="D132" i="1"/>
  <c r="C133" i="1"/>
  <c r="J133" i="1" s="1"/>
  <c r="F133" i="1"/>
  <c r="M133" i="1" s="1"/>
  <c r="AG130" i="1"/>
  <c r="B131" i="1"/>
  <c r="AF130" i="1"/>
  <c r="AE130" i="1"/>
  <c r="AD130" i="1"/>
  <c r="AI130" i="1"/>
  <c r="AH130" i="1"/>
  <c r="I132" i="1" l="1"/>
  <c r="K132" i="1"/>
  <c r="V131" i="1"/>
  <c r="W131" i="1"/>
  <c r="X131" i="1"/>
  <c r="Y131" i="1"/>
  <c r="Z131" i="1"/>
  <c r="AA131" i="1"/>
  <c r="AI131" i="1"/>
  <c r="AF131" i="1"/>
  <c r="B132" i="1"/>
  <c r="AH131" i="1"/>
  <c r="AG131" i="1"/>
  <c r="AE131" i="1"/>
  <c r="AD131" i="1"/>
  <c r="D133" i="1"/>
  <c r="G134" i="1"/>
  <c r="N134" i="1" s="1"/>
  <c r="H134" i="1"/>
  <c r="O134" i="1" s="1"/>
  <c r="F134" i="1"/>
  <c r="M134" i="1" s="1"/>
  <c r="C134" i="1"/>
  <c r="J134" i="1" s="1"/>
  <c r="E134" i="1"/>
  <c r="L134" i="1" s="1"/>
  <c r="I133" i="1" l="1"/>
  <c r="K133" i="1"/>
  <c r="W132" i="1"/>
  <c r="Z132" i="1"/>
  <c r="X132" i="1"/>
  <c r="AA132" i="1"/>
  <c r="Y132" i="1"/>
  <c r="V132" i="1"/>
  <c r="E135" i="1"/>
  <c r="L135" i="1" s="1"/>
  <c r="AD132" i="1"/>
  <c r="B133" i="1"/>
  <c r="AI132" i="1"/>
  <c r="AH132" i="1"/>
  <c r="AG132" i="1"/>
  <c r="AF132" i="1"/>
  <c r="AE132" i="1"/>
  <c r="C135" i="1"/>
  <c r="J135" i="1" s="1"/>
  <c r="F135" i="1"/>
  <c r="M135" i="1" s="1"/>
  <c r="G135" i="1"/>
  <c r="N135" i="1" s="1"/>
  <c r="D134" i="1"/>
  <c r="K134" i="1" s="1"/>
  <c r="H135" i="1"/>
  <c r="O135" i="1" s="1"/>
  <c r="V133" i="1" l="1"/>
  <c r="W133" i="1"/>
  <c r="X133" i="1"/>
  <c r="AA133" i="1"/>
  <c r="Y133" i="1"/>
  <c r="Z133" i="1"/>
  <c r="D135" i="1"/>
  <c r="G136" i="1"/>
  <c r="N136" i="1" s="1"/>
  <c r="F136" i="1"/>
  <c r="M136" i="1" s="1"/>
  <c r="I134" i="1"/>
  <c r="H136" i="1"/>
  <c r="O136" i="1" s="1"/>
  <c r="C136" i="1"/>
  <c r="J136" i="1" s="1"/>
  <c r="AF133" i="1"/>
  <c r="AD133" i="1"/>
  <c r="AE133" i="1"/>
  <c r="B134" i="1"/>
  <c r="AI133" i="1"/>
  <c r="AH133" i="1"/>
  <c r="AG133" i="1"/>
  <c r="E136" i="1"/>
  <c r="L136" i="1" s="1"/>
  <c r="AA134" i="1" l="1"/>
  <c r="V134" i="1"/>
  <c r="W134" i="1"/>
  <c r="X134" i="1"/>
  <c r="Y134" i="1"/>
  <c r="Z134" i="1"/>
  <c r="I135" i="1"/>
  <c r="K135" i="1"/>
  <c r="H137" i="1"/>
  <c r="O137" i="1" s="1"/>
  <c r="E137" i="1"/>
  <c r="L137" i="1" s="1"/>
  <c r="C137" i="1"/>
  <c r="J137" i="1" s="1"/>
  <c r="AH134" i="1"/>
  <c r="AF134" i="1"/>
  <c r="B135" i="1"/>
  <c r="AI134" i="1"/>
  <c r="AG134" i="1"/>
  <c r="AE134" i="1"/>
  <c r="AD134" i="1"/>
  <c r="F137" i="1"/>
  <c r="M137" i="1" s="1"/>
  <c r="G137" i="1"/>
  <c r="N137" i="1" s="1"/>
  <c r="D136" i="1"/>
  <c r="K136" i="1" s="1"/>
  <c r="V135" i="1" l="1"/>
  <c r="W135" i="1"/>
  <c r="X135" i="1"/>
  <c r="Y135" i="1"/>
  <c r="Z135" i="1"/>
  <c r="AA135" i="1"/>
  <c r="D137" i="1"/>
  <c r="K137" i="1" s="1"/>
  <c r="F138" i="1"/>
  <c r="M138" i="1" s="1"/>
  <c r="C138" i="1"/>
  <c r="J138" i="1" s="1"/>
  <c r="E138" i="1"/>
  <c r="L138" i="1" s="1"/>
  <c r="H138" i="1"/>
  <c r="O138" i="1" s="1"/>
  <c r="G138" i="1"/>
  <c r="N138" i="1" s="1"/>
  <c r="B136" i="1"/>
  <c r="AH135" i="1"/>
  <c r="AD135" i="1"/>
  <c r="AI135" i="1"/>
  <c r="AG135" i="1"/>
  <c r="AF135" i="1"/>
  <c r="AE135" i="1"/>
  <c r="I136" i="1"/>
  <c r="I137" i="1" l="1"/>
  <c r="X136" i="1"/>
  <c r="Y136" i="1"/>
  <c r="Z136" i="1"/>
  <c r="V136" i="1"/>
  <c r="W136" i="1"/>
  <c r="AA136" i="1"/>
  <c r="G139" i="1"/>
  <c r="N139" i="1" s="1"/>
  <c r="E139" i="1"/>
  <c r="L139" i="1" s="1"/>
  <c r="B137" i="1"/>
  <c r="AI136" i="1"/>
  <c r="AD136" i="1"/>
  <c r="AH136" i="1"/>
  <c r="AG136" i="1"/>
  <c r="AF136" i="1"/>
  <c r="AE136" i="1"/>
  <c r="C139" i="1"/>
  <c r="J139" i="1" s="1"/>
  <c r="H139" i="1"/>
  <c r="O139" i="1" s="1"/>
  <c r="F139" i="1"/>
  <c r="M139" i="1" s="1"/>
  <c r="D138" i="1"/>
  <c r="K138" i="1" s="1"/>
  <c r="V137" i="1" l="1"/>
  <c r="W137" i="1"/>
  <c r="X137" i="1"/>
  <c r="Y137" i="1"/>
  <c r="Z137" i="1"/>
  <c r="AA137" i="1"/>
  <c r="F140" i="1"/>
  <c r="M140" i="1" s="1"/>
  <c r="E140" i="1"/>
  <c r="L140" i="1" s="1"/>
  <c r="D139" i="1"/>
  <c r="I138" i="1"/>
  <c r="AE137" i="1"/>
  <c r="AD137" i="1"/>
  <c r="AI137" i="1"/>
  <c r="B138" i="1"/>
  <c r="AH137" i="1"/>
  <c r="AG137" i="1"/>
  <c r="AF137" i="1"/>
  <c r="G140" i="1"/>
  <c r="N140" i="1" s="1"/>
  <c r="H140" i="1"/>
  <c r="O140" i="1" s="1"/>
  <c r="C140" i="1"/>
  <c r="J140" i="1" s="1"/>
  <c r="W138" i="1" l="1"/>
  <c r="V138" i="1"/>
  <c r="X138" i="1"/>
  <c r="Z138" i="1"/>
  <c r="AA138" i="1"/>
  <c r="Y138" i="1"/>
  <c r="I139" i="1"/>
  <c r="K139" i="1"/>
  <c r="E141" i="1"/>
  <c r="L141" i="1" s="1"/>
  <c r="G141" i="1"/>
  <c r="N141" i="1" s="1"/>
  <c r="AH138" i="1"/>
  <c r="AG138" i="1"/>
  <c r="B139" i="1"/>
  <c r="AI138" i="1"/>
  <c r="AF138" i="1"/>
  <c r="AE138" i="1"/>
  <c r="AD138" i="1"/>
  <c r="D140" i="1"/>
  <c r="K140" i="1" s="1"/>
  <c r="H141" i="1"/>
  <c r="O141" i="1" s="1"/>
  <c r="I140" i="1"/>
  <c r="C141" i="1"/>
  <c r="J141" i="1" s="1"/>
  <c r="F141" i="1"/>
  <c r="M141" i="1" s="1"/>
  <c r="Z139" i="1" l="1"/>
  <c r="AA139" i="1"/>
  <c r="V139" i="1"/>
  <c r="W139" i="1"/>
  <c r="X139" i="1"/>
  <c r="Y139" i="1"/>
  <c r="F142" i="1"/>
  <c r="M142" i="1" s="1"/>
  <c r="C142" i="1"/>
  <c r="J142" i="1" s="1"/>
  <c r="H142" i="1"/>
  <c r="O142" i="1" s="1"/>
  <c r="D141" i="1"/>
  <c r="K141" i="1" s="1"/>
  <c r="AE139" i="1"/>
  <c r="AF139" i="1"/>
  <c r="AD139" i="1"/>
  <c r="B140" i="1"/>
  <c r="AI139" i="1"/>
  <c r="AH139" i="1"/>
  <c r="AG139" i="1"/>
  <c r="G142" i="1"/>
  <c r="N142" i="1" s="1"/>
  <c r="E142" i="1"/>
  <c r="L142" i="1" s="1"/>
  <c r="V140" i="1" l="1"/>
  <c r="W140" i="1"/>
  <c r="X140" i="1"/>
  <c r="Y140" i="1"/>
  <c r="Z140" i="1"/>
  <c r="AA140" i="1"/>
  <c r="E143" i="1"/>
  <c r="L143" i="1" s="1"/>
  <c r="H143" i="1"/>
  <c r="O143" i="1" s="1"/>
  <c r="F143" i="1"/>
  <c r="M143" i="1" s="1"/>
  <c r="G143" i="1"/>
  <c r="N143" i="1" s="1"/>
  <c r="AG140" i="1"/>
  <c r="AI140" i="1"/>
  <c r="AE140" i="1"/>
  <c r="AD140" i="1"/>
  <c r="B141" i="1"/>
  <c r="AH140" i="1"/>
  <c r="AF140" i="1"/>
  <c r="D142" i="1"/>
  <c r="K142" i="1" s="1"/>
  <c r="I141" i="1"/>
  <c r="C143" i="1"/>
  <c r="J143" i="1" s="1"/>
  <c r="Y141" i="1" l="1"/>
  <c r="V141" i="1"/>
  <c r="W141" i="1"/>
  <c r="X141" i="1"/>
  <c r="Z141" i="1"/>
  <c r="AA141" i="1"/>
  <c r="AI141" i="1"/>
  <c r="AF141" i="1"/>
  <c r="AE141" i="1"/>
  <c r="AD141" i="1"/>
  <c r="B142" i="1"/>
  <c r="AH141" i="1"/>
  <c r="AG141" i="1"/>
  <c r="F144" i="1"/>
  <c r="M144" i="1" s="1"/>
  <c r="H144" i="1"/>
  <c r="O144" i="1" s="1"/>
  <c r="D143" i="1"/>
  <c r="K143" i="1" s="1"/>
  <c r="G144" i="1"/>
  <c r="N144" i="1" s="1"/>
  <c r="C144" i="1"/>
  <c r="J144" i="1" s="1"/>
  <c r="I143" i="1"/>
  <c r="I142" i="1"/>
  <c r="E144" i="1"/>
  <c r="L144" i="1" s="1"/>
  <c r="W142" i="1" l="1"/>
  <c r="X142" i="1"/>
  <c r="Y142" i="1"/>
  <c r="AA142" i="1"/>
  <c r="Z142" i="1"/>
  <c r="V142" i="1"/>
  <c r="C145" i="1"/>
  <c r="J145" i="1" s="1"/>
  <c r="E145" i="1"/>
  <c r="L145" i="1" s="1"/>
  <c r="G145" i="1"/>
  <c r="N145" i="1" s="1"/>
  <c r="D144" i="1"/>
  <c r="H145" i="1"/>
  <c r="O145" i="1" s="1"/>
  <c r="F145" i="1"/>
  <c r="M145" i="1" s="1"/>
  <c r="AD142" i="1"/>
  <c r="AG142" i="1"/>
  <c r="AF142" i="1"/>
  <c r="AH142" i="1"/>
  <c r="AE142" i="1"/>
  <c r="B143" i="1"/>
  <c r="AI142" i="1"/>
  <c r="V143" i="1" l="1"/>
  <c r="W143" i="1"/>
  <c r="X143" i="1"/>
  <c r="Y143" i="1"/>
  <c r="Z143" i="1"/>
  <c r="AA143" i="1"/>
  <c r="I144" i="1"/>
  <c r="K144" i="1"/>
  <c r="G146" i="1"/>
  <c r="N146" i="1" s="1"/>
  <c r="C146" i="1"/>
  <c r="J146" i="1" s="1"/>
  <c r="AF143" i="1"/>
  <c r="AD143" i="1"/>
  <c r="AG143" i="1"/>
  <c r="AE143" i="1"/>
  <c r="B144" i="1"/>
  <c r="AI143" i="1"/>
  <c r="AH143" i="1"/>
  <c r="E146" i="1"/>
  <c r="L146" i="1" s="1"/>
  <c r="F146" i="1"/>
  <c r="M146" i="1" s="1"/>
  <c r="H146" i="1"/>
  <c r="O146" i="1" s="1"/>
  <c r="D145" i="1"/>
  <c r="K145" i="1" s="1"/>
  <c r="AA144" i="1" l="1"/>
  <c r="V144" i="1"/>
  <c r="W144" i="1"/>
  <c r="Y144" i="1"/>
  <c r="Z144" i="1"/>
  <c r="X144" i="1"/>
  <c r="H147" i="1"/>
  <c r="O147" i="1" s="1"/>
  <c r="F147" i="1"/>
  <c r="M147" i="1" s="1"/>
  <c r="E147" i="1"/>
  <c r="L147" i="1" s="1"/>
  <c r="G147" i="1"/>
  <c r="N147" i="1" s="1"/>
  <c r="D146" i="1"/>
  <c r="AH144" i="1"/>
  <c r="AF144" i="1"/>
  <c r="AG144" i="1"/>
  <c r="B145" i="1"/>
  <c r="AI144" i="1"/>
  <c r="AE144" i="1"/>
  <c r="AD144" i="1"/>
  <c r="C147" i="1"/>
  <c r="J147" i="1" s="1"/>
  <c r="I145" i="1"/>
  <c r="W145" i="1" l="1"/>
  <c r="X145" i="1"/>
  <c r="Y145" i="1"/>
  <c r="Z145" i="1"/>
  <c r="AA145" i="1"/>
  <c r="V145" i="1"/>
  <c r="I146" i="1"/>
  <c r="K146" i="1"/>
  <c r="D147" i="1"/>
  <c r="G148" i="1"/>
  <c r="N148" i="1" s="1"/>
  <c r="F148" i="1"/>
  <c r="M148" i="1" s="1"/>
  <c r="E148" i="1"/>
  <c r="L148" i="1" s="1"/>
  <c r="H148" i="1"/>
  <c r="O148" i="1" s="1"/>
  <c r="C148" i="1"/>
  <c r="J148" i="1" s="1"/>
  <c r="B146" i="1"/>
  <c r="AH145" i="1"/>
  <c r="AG145" i="1"/>
  <c r="AF145" i="1"/>
  <c r="AI145" i="1"/>
  <c r="AE145" i="1"/>
  <c r="AD145" i="1"/>
  <c r="X146" i="1" l="1"/>
  <c r="Y146" i="1"/>
  <c r="Z146" i="1"/>
  <c r="V146" i="1"/>
  <c r="W146" i="1"/>
  <c r="AA146" i="1"/>
  <c r="I147" i="1"/>
  <c r="K147" i="1"/>
  <c r="E149" i="1"/>
  <c r="L149" i="1" s="1"/>
  <c r="D148" i="1"/>
  <c r="AF146" i="1"/>
  <c r="AE146" i="1"/>
  <c r="AI146" i="1"/>
  <c r="AH146" i="1"/>
  <c r="AG146" i="1"/>
  <c r="AD146" i="1"/>
  <c r="B147" i="1"/>
  <c r="C149" i="1"/>
  <c r="J149" i="1" s="1"/>
  <c r="H149" i="1"/>
  <c r="O149" i="1" s="1"/>
  <c r="F149" i="1"/>
  <c r="M149" i="1" s="1"/>
  <c r="G149" i="1"/>
  <c r="N149" i="1" s="1"/>
  <c r="Y147" i="1" l="1"/>
  <c r="Z147" i="1"/>
  <c r="V147" i="1"/>
  <c r="W147" i="1"/>
  <c r="X147" i="1"/>
  <c r="AA147" i="1"/>
  <c r="I148" i="1"/>
  <c r="K148" i="1"/>
  <c r="G150" i="1"/>
  <c r="N150" i="1" s="1"/>
  <c r="F150" i="1"/>
  <c r="M150" i="1" s="1"/>
  <c r="E150" i="1"/>
  <c r="L150" i="1" s="1"/>
  <c r="H150" i="1"/>
  <c r="O150" i="1" s="1"/>
  <c r="C150" i="1"/>
  <c r="J150" i="1" s="1"/>
  <c r="AD147" i="1"/>
  <c r="B148" i="1"/>
  <c r="AI147" i="1"/>
  <c r="AH147" i="1"/>
  <c r="AG147" i="1"/>
  <c r="AF147" i="1"/>
  <c r="AE147" i="1"/>
  <c r="D149" i="1"/>
  <c r="W148" i="1" l="1"/>
  <c r="X148" i="1"/>
  <c r="Y148" i="1"/>
  <c r="Z148" i="1"/>
  <c r="AA148" i="1"/>
  <c r="V148" i="1"/>
  <c r="I149" i="1"/>
  <c r="K149" i="1"/>
  <c r="C151" i="1"/>
  <c r="J151" i="1" s="1"/>
  <c r="H151" i="1"/>
  <c r="O151" i="1" s="1"/>
  <c r="E151" i="1"/>
  <c r="L151" i="1" s="1"/>
  <c r="F151" i="1"/>
  <c r="M151" i="1" s="1"/>
  <c r="G151" i="1"/>
  <c r="N151" i="1" s="1"/>
  <c r="D150" i="1"/>
  <c r="K150" i="1" s="1"/>
  <c r="AE148" i="1"/>
  <c r="AF148" i="1"/>
  <c r="AI148" i="1"/>
  <c r="B149" i="1"/>
  <c r="AH148" i="1"/>
  <c r="AG148" i="1"/>
  <c r="AD148" i="1"/>
  <c r="Z149" i="1" l="1"/>
  <c r="AA149" i="1"/>
  <c r="W149" i="1"/>
  <c r="X149" i="1"/>
  <c r="Y149" i="1"/>
  <c r="V149" i="1"/>
  <c r="D151" i="1"/>
  <c r="H152" i="1"/>
  <c r="O152" i="1" s="1"/>
  <c r="AF149" i="1"/>
  <c r="AI149" i="1"/>
  <c r="B150" i="1"/>
  <c r="AH149" i="1"/>
  <c r="AG149" i="1"/>
  <c r="AE149" i="1"/>
  <c r="AD149" i="1"/>
  <c r="G152" i="1"/>
  <c r="N152" i="1" s="1"/>
  <c r="F152" i="1"/>
  <c r="M152" i="1" s="1"/>
  <c r="E152" i="1"/>
  <c r="L152" i="1" s="1"/>
  <c r="C152" i="1"/>
  <c r="J152" i="1" s="1"/>
  <c r="I150" i="1"/>
  <c r="V150" i="1" l="1"/>
  <c r="W150" i="1"/>
  <c r="X150" i="1"/>
  <c r="Y150" i="1"/>
  <c r="Z150" i="1"/>
  <c r="AA150" i="1"/>
  <c r="I151" i="1"/>
  <c r="K151" i="1"/>
  <c r="C153" i="1"/>
  <c r="J153" i="1" s="1"/>
  <c r="E153" i="1"/>
  <c r="L153" i="1" s="1"/>
  <c r="F153" i="1"/>
  <c r="M153" i="1" s="1"/>
  <c r="G153" i="1"/>
  <c r="N153" i="1" s="1"/>
  <c r="AG150" i="1"/>
  <c r="AD150" i="1"/>
  <c r="AI150" i="1"/>
  <c r="AH150" i="1"/>
  <c r="AE150" i="1"/>
  <c r="B151" i="1"/>
  <c r="AF150" i="1"/>
  <c r="H153" i="1"/>
  <c r="O153" i="1" s="1"/>
  <c r="D152" i="1"/>
  <c r="K152" i="1" s="1"/>
  <c r="Y151" i="1" l="1"/>
  <c r="Z151" i="1"/>
  <c r="AA151" i="1"/>
  <c r="W151" i="1"/>
  <c r="V151" i="1"/>
  <c r="X151" i="1"/>
  <c r="D153" i="1"/>
  <c r="H154" i="1"/>
  <c r="O154" i="1" s="1"/>
  <c r="AH151" i="1"/>
  <c r="AG151" i="1"/>
  <c r="AE151" i="1"/>
  <c r="AF151" i="1"/>
  <c r="AD151" i="1"/>
  <c r="B152" i="1"/>
  <c r="AI151" i="1"/>
  <c r="G154" i="1"/>
  <c r="N154" i="1" s="1"/>
  <c r="F154" i="1"/>
  <c r="M154" i="1" s="1"/>
  <c r="E154" i="1"/>
  <c r="L154" i="1" s="1"/>
  <c r="C154" i="1"/>
  <c r="J154" i="1" s="1"/>
  <c r="I152" i="1"/>
  <c r="W152" i="1" l="1"/>
  <c r="X152" i="1"/>
  <c r="V152" i="1"/>
  <c r="Y152" i="1"/>
  <c r="Z152" i="1"/>
  <c r="AA152" i="1"/>
  <c r="I153" i="1"/>
  <c r="K153" i="1"/>
  <c r="F155" i="1"/>
  <c r="M155" i="1" s="1"/>
  <c r="AI152" i="1"/>
  <c r="AH152" i="1"/>
  <c r="B153" i="1"/>
  <c r="AE152" i="1"/>
  <c r="AD152" i="1"/>
  <c r="AG152" i="1"/>
  <c r="AF152" i="1"/>
  <c r="C155" i="1"/>
  <c r="J155" i="1" s="1"/>
  <c r="E155" i="1"/>
  <c r="L155" i="1" s="1"/>
  <c r="G155" i="1"/>
  <c r="N155" i="1" s="1"/>
  <c r="H155" i="1"/>
  <c r="O155" i="1" s="1"/>
  <c r="D154" i="1"/>
  <c r="K154" i="1" s="1"/>
  <c r="V153" i="1" l="1"/>
  <c r="W153" i="1"/>
  <c r="X153" i="1"/>
  <c r="Z153" i="1"/>
  <c r="AA153" i="1"/>
  <c r="Y153" i="1"/>
  <c r="D155" i="1"/>
  <c r="G156" i="1"/>
  <c r="N156" i="1" s="1"/>
  <c r="I154" i="1"/>
  <c r="B154" i="1"/>
  <c r="AD153" i="1"/>
  <c r="AI153" i="1"/>
  <c r="AH153" i="1"/>
  <c r="AG153" i="1"/>
  <c r="AF153" i="1"/>
  <c r="AE153" i="1"/>
  <c r="H156" i="1"/>
  <c r="O156" i="1" s="1"/>
  <c r="E156" i="1"/>
  <c r="L156" i="1" s="1"/>
  <c r="C156" i="1"/>
  <c r="J156" i="1" s="1"/>
  <c r="F156" i="1"/>
  <c r="M156" i="1" s="1"/>
  <c r="AA154" i="1" l="1"/>
  <c r="V154" i="1"/>
  <c r="W154" i="1"/>
  <c r="X154" i="1"/>
  <c r="Z154" i="1"/>
  <c r="Y154" i="1"/>
  <c r="I155" i="1"/>
  <c r="K155" i="1"/>
  <c r="E157" i="1"/>
  <c r="L157" i="1" s="1"/>
  <c r="H157" i="1"/>
  <c r="O157" i="1" s="1"/>
  <c r="B155" i="1"/>
  <c r="AI154" i="1"/>
  <c r="AH154" i="1"/>
  <c r="AG154" i="1"/>
  <c r="AF154" i="1"/>
  <c r="AE154" i="1"/>
  <c r="AD154" i="1"/>
  <c r="G157" i="1"/>
  <c r="N157" i="1" s="1"/>
  <c r="D156" i="1"/>
  <c r="K156" i="1" s="1"/>
  <c r="C157" i="1"/>
  <c r="J157" i="1" s="1"/>
  <c r="F157" i="1"/>
  <c r="M157" i="1" s="1"/>
  <c r="I156" i="1" l="1"/>
  <c r="Z155" i="1"/>
  <c r="AA155" i="1"/>
  <c r="Y155" i="1"/>
  <c r="V155" i="1"/>
  <c r="W155" i="1"/>
  <c r="X155" i="1"/>
  <c r="F158" i="1"/>
  <c r="M158" i="1" s="1"/>
  <c r="G158" i="1"/>
  <c r="N158" i="1" s="1"/>
  <c r="H158" i="1"/>
  <c r="O158" i="1" s="1"/>
  <c r="C158" i="1"/>
  <c r="J158" i="1" s="1"/>
  <c r="D157" i="1"/>
  <c r="K157" i="1" s="1"/>
  <c r="AF155" i="1"/>
  <c r="AG155" i="1"/>
  <c r="B156" i="1"/>
  <c r="AI155" i="1"/>
  <c r="AH155" i="1"/>
  <c r="AE155" i="1"/>
  <c r="AD155" i="1"/>
  <c r="E158" i="1"/>
  <c r="L158" i="1" s="1"/>
  <c r="X156" i="1" l="1"/>
  <c r="Y156" i="1"/>
  <c r="Z156" i="1"/>
  <c r="V156" i="1"/>
  <c r="AA156" i="1"/>
  <c r="W156" i="1"/>
  <c r="D158" i="1"/>
  <c r="I157" i="1"/>
  <c r="H159" i="1"/>
  <c r="O159" i="1" s="1"/>
  <c r="E159" i="1"/>
  <c r="L159" i="1" s="1"/>
  <c r="AD156" i="1"/>
  <c r="AI156" i="1"/>
  <c r="AE156" i="1"/>
  <c r="B157" i="1"/>
  <c r="AH156" i="1"/>
  <c r="AG156" i="1"/>
  <c r="AF156" i="1"/>
  <c r="C159" i="1"/>
  <c r="J159" i="1" s="1"/>
  <c r="G159" i="1"/>
  <c r="N159" i="1" s="1"/>
  <c r="F159" i="1"/>
  <c r="M159" i="1" s="1"/>
  <c r="Z157" i="1" l="1"/>
  <c r="AA157" i="1"/>
  <c r="V157" i="1"/>
  <c r="W157" i="1"/>
  <c r="Y157" i="1"/>
  <c r="X157" i="1"/>
  <c r="I158" i="1"/>
  <c r="K158" i="1"/>
  <c r="G160" i="1"/>
  <c r="N160" i="1" s="1"/>
  <c r="C160" i="1"/>
  <c r="J160" i="1" s="1"/>
  <c r="E160" i="1"/>
  <c r="L160" i="1" s="1"/>
  <c r="H160" i="1"/>
  <c r="O160" i="1" s="1"/>
  <c r="AE157" i="1"/>
  <c r="AD157" i="1"/>
  <c r="AG157" i="1"/>
  <c r="AF157" i="1"/>
  <c r="B158" i="1"/>
  <c r="AI157" i="1"/>
  <c r="AH157" i="1"/>
  <c r="F160" i="1"/>
  <c r="M160" i="1" s="1"/>
  <c r="D159" i="1"/>
  <c r="W158" i="1" l="1"/>
  <c r="V158" i="1"/>
  <c r="X158" i="1"/>
  <c r="Y158" i="1"/>
  <c r="Z158" i="1"/>
  <c r="AA158" i="1"/>
  <c r="I159" i="1"/>
  <c r="K159" i="1"/>
  <c r="F161" i="1"/>
  <c r="M161" i="1" s="1"/>
  <c r="C161" i="1"/>
  <c r="J161" i="1" s="1"/>
  <c r="AF158" i="1"/>
  <c r="AH158" i="1"/>
  <c r="AE158" i="1"/>
  <c r="AG158" i="1"/>
  <c r="AD158" i="1"/>
  <c r="B159" i="1"/>
  <c r="AI158" i="1"/>
  <c r="H161" i="1"/>
  <c r="O161" i="1" s="1"/>
  <c r="G161" i="1"/>
  <c r="N161" i="1" s="1"/>
  <c r="D160" i="1"/>
  <c r="K160" i="1" s="1"/>
  <c r="E161" i="1"/>
  <c r="L161" i="1" s="1"/>
  <c r="Z159" i="1" l="1"/>
  <c r="AA159" i="1"/>
  <c r="V159" i="1"/>
  <c r="W159" i="1"/>
  <c r="X159" i="1"/>
  <c r="Y159" i="1"/>
  <c r="E162" i="1"/>
  <c r="L162" i="1" s="1"/>
  <c r="D161" i="1"/>
  <c r="AG159" i="1"/>
  <c r="AI159" i="1"/>
  <c r="AH159" i="1"/>
  <c r="AF159" i="1"/>
  <c r="AE159" i="1"/>
  <c r="AD159" i="1"/>
  <c r="B160" i="1"/>
  <c r="C162" i="1"/>
  <c r="J162" i="1" s="1"/>
  <c r="I160" i="1"/>
  <c r="G162" i="1"/>
  <c r="N162" i="1" s="1"/>
  <c r="H162" i="1"/>
  <c r="O162" i="1" s="1"/>
  <c r="F162" i="1"/>
  <c r="M162" i="1" s="1"/>
  <c r="V160" i="1" l="1"/>
  <c r="W160" i="1"/>
  <c r="X160" i="1"/>
  <c r="Y160" i="1"/>
  <c r="Z160" i="1"/>
  <c r="AA160" i="1"/>
  <c r="I161" i="1"/>
  <c r="K161" i="1"/>
  <c r="H163" i="1"/>
  <c r="O163" i="1" s="1"/>
  <c r="C163" i="1"/>
  <c r="J163" i="1" s="1"/>
  <c r="AH160" i="1"/>
  <c r="AE160" i="1"/>
  <c r="B161" i="1"/>
  <c r="AI160" i="1"/>
  <c r="AG160" i="1"/>
  <c r="AF160" i="1"/>
  <c r="AD160" i="1"/>
  <c r="D162" i="1"/>
  <c r="G163" i="1"/>
  <c r="N163" i="1" s="1"/>
  <c r="E163" i="1"/>
  <c r="L163" i="1" s="1"/>
  <c r="F163" i="1"/>
  <c r="M163" i="1" s="1"/>
  <c r="I162" i="1" l="1"/>
  <c r="K162" i="1"/>
  <c r="Y161" i="1"/>
  <c r="AA161" i="1"/>
  <c r="X161" i="1"/>
  <c r="Z161" i="1"/>
  <c r="V161" i="1"/>
  <c r="W161" i="1"/>
  <c r="F164" i="1"/>
  <c r="M164" i="1" s="1"/>
  <c r="AI161" i="1"/>
  <c r="AH161" i="1"/>
  <c r="AG161" i="1"/>
  <c r="B162" i="1"/>
  <c r="AF161" i="1"/>
  <c r="AE161" i="1"/>
  <c r="AD161" i="1"/>
  <c r="E164" i="1"/>
  <c r="L164" i="1" s="1"/>
  <c r="C164" i="1"/>
  <c r="J164" i="1" s="1"/>
  <c r="G164" i="1"/>
  <c r="N164" i="1" s="1"/>
  <c r="D163" i="1"/>
  <c r="K163" i="1" s="1"/>
  <c r="H164" i="1"/>
  <c r="O164" i="1" s="1"/>
  <c r="V162" i="1" l="1"/>
  <c r="W162" i="1"/>
  <c r="X162" i="1"/>
  <c r="Z162" i="1"/>
  <c r="AA162" i="1"/>
  <c r="Y162" i="1"/>
  <c r="H165" i="1"/>
  <c r="O165" i="1" s="1"/>
  <c r="C165" i="1"/>
  <c r="J165" i="1" s="1"/>
  <c r="E165" i="1"/>
  <c r="L165" i="1" s="1"/>
  <c r="D164" i="1"/>
  <c r="K164" i="1" s="1"/>
  <c r="G165" i="1"/>
  <c r="N165" i="1" s="1"/>
  <c r="I163" i="1"/>
  <c r="B163" i="1"/>
  <c r="AF162" i="1"/>
  <c r="AD162" i="1"/>
  <c r="AI162" i="1"/>
  <c r="AH162" i="1"/>
  <c r="AG162" i="1"/>
  <c r="AE162" i="1"/>
  <c r="F165" i="1"/>
  <c r="M165" i="1" s="1"/>
  <c r="V163" i="1" l="1"/>
  <c r="W163" i="1"/>
  <c r="X163" i="1"/>
  <c r="Z163" i="1"/>
  <c r="AA163" i="1"/>
  <c r="Y163" i="1"/>
  <c r="D165" i="1"/>
  <c r="I164" i="1"/>
  <c r="AI163" i="1"/>
  <c r="AE163" i="1"/>
  <c r="AD163" i="1"/>
  <c r="B164" i="1"/>
  <c r="AH163" i="1"/>
  <c r="AG163" i="1"/>
  <c r="AF163" i="1"/>
  <c r="G166" i="1"/>
  <c r="N166" i="1" s="1"/>
  <c r="H166" i="1"/>
  <c r="O166" i="1" s="1"/>
  <c r="E166" i="1"/>
  <c r="L166" i="1" s="1"/>
  <c r="C166" i="1"/>
  <c r="J166" i="1" s="1"/>
  <c r="F166" i="1"/>
  <c r="M166" i="1" s="1"/>
  <c r="AA164" i="1" l="1"/>
  <c r="W164" i="1"/>
  <c r="X164" i="1"/>
  <c r="V164" i="1"/>
  <c r="Y164" i="1"/>
  <c r="Z164" i="1"/>
  <c r="I165" i="1"/>
  <c r="K165" i="1"/>
  <c r="G167" i="1"/>
  <c r="N167" i="1" s="1"/>
  <c r="F167" i="1"/>
  <c r="M167" i="1" s="1"/>
  <c r="C167" i="1"/>
  <c r="J167" i="1" s="1"/>
  <c r="E167" i="1"/>
  <c r="L167" i="1" s="1"/>
  <c r="H167" i="1"/>
  <c r="O167" i="1" s="1"/>
  <c r="AE164" i="1"/>
  <c r="AD164" i="1"/>
  <c r="AG164" i="1"/>
  <c r="AF164" i="1"/>
  <c r="AH164" i="1"/>
  <c r="B165" i="1"/>
  <c r="AI164" i="1"/>
  <c r="D166" i="1"/>
  <c r="K166" i="1" s="1"/>
  <c r="AA165" i="1" l="1"/>
  <c r="Y165" i="1"/>
  <c r="Z165" i="1"/>
  <c r="V165" i="1"/>
  <c r="W165" i="1"/>
  <c r="X165" i="1"/>
  <c r="D167" i="1"/>
  <c r="AH165" i="1"/>
  <c r="AF165" i="1"/>
  <c r="B166" i="1"/>
  <c r="AI165" i="1"/>
  <c r="AG165" i="1"/>
  <c r="AE165" i="1"/>
  <c r="AD165" i="1"/>
  <c r="E168" i="1"/>
  <c r="L168" i="1" s="1"/>
  <c r="I166" i="1"/>
  <c r="F168" i="1"/>
  <c r="M168" i="1" s="1"/>
  <c r="H168" i="1"/>
  <c r="O168" i="1" s="1"/>
  <c r="C168" i="1"/>
  <c r="J168" i="1" s="1"/>
  <c r="G168" i="1"/>
  <c r="N168" i="1" s="1"/>
  <c r="X166" i="1" l="1"/>
  <c r="Y166" i="1"/>
  <c r="Z166" i="1"/>
  <c r="V166" i="1"/>
  <c r="W166" i="1"/>
  <c r="AA166" i="1"/>
  <c r="I167" i="1"/>
  <c r="K167" i="1"/>
  <c r="C169" i="1"/>
  <c r="J169" i="1" s="1"/>
  <c r="E169" i="1"/>
  <c r="L169" i="1" s="1"/>
  <c r="H169" i="1"/>
  <c r="O169" i="1" s="1"/>
  <c r="D168" i="1"/>
  <c r="K168" i="1" s="1"/>
  <c r="G169" i="1"/>
  <c r="N169" i="1" s="1"/>
  <c r="F169" i="1"/>
  <c r="M169" i="1" s="1"/>
  <c r="AI166" i="1"/>
  <c r="AF166" i="1"/>
  <c r="AH166" i="1"/>
  <c r="AG166" i="1"/>
  <c r="B167" i="1"/>
  <c r="AE166" i="1"/>
  <c r="AD166" i="1"/>
  <c r="Z167" i="1" l="1"/>
  <c r="AA167" i="1"/>
  <c r="V167" i="1"/>
  <c r="X167" i="1"/>
  <c r="W167" i="1"/>
  <c r="Y167" i="1"/>
  <c r="AD167" i="1"/>
  <c r="AI167" i="1"/>
  <c r="AH167" i="1"/>
  <c r="AG167" i="1"/>
  <c r="AF167" i="1"/>
  <c r="AE167" i="1"/>
  <c r="B168" i="1"/>
  <c r="D169" i="1"/>
  <c r="H170" i="1"/>
  <c r="O170" i="1" s="1"/>
  <c r="E170" i="1"/>
  <c r="L170" i="1" s="1"/>
  <c r="C170" i="1"/>
  <c r="J170" i="1" s="1"/>
  <c r="F170" i="1"/>
  <c r="M170" i="1" s="1"/>
  <c r="G170" i="1"/>
  <c r="N170" i="1" s="1"/>
  <c r="I168" i="1"/>
  <c r="I169" i="1" l="1"/>
  <c r="K169" i="1"/>
  <c r="W168" i="1"/>
  <c r="X168" i="1"/>
  <c r="Y168" i="1"/>
  <c r="Z168" i="1"/>
  <c r="AA168" i="1"/>
  <c r="V168" i="1"/>
  <c r="F171" i="1"/>
  <c r="M171" i="1" s="1"/>
  <c r="E171" i="1"/>
  <c r="L171" i="1" s="1"/>
  <c r="G171" i="1"/>
  <c r="N171" i="1" s="1"/>
  <c r="D170" i="1"/>
  <c r="K170" i="1" s="1"/>
  <c r="I170" i="1"/>
  <c r="C171" i="1"/>
  <c r="J171" i="1" s="1"/>
  <c r="H171" i="1"/>
  <c r="O171" i="1" s="1"/>
  <c r="AE168" i="1"/>
  <c r="AG168" i="1"/>
  <c r="AF168" i="1"/>
  <c r="B169" i="1"/>
  <c r="AI168" i="1"/>
  <c r="AH168" i="1"/>
  <c r="AD168" i="1"/>
  <c r="Z169" i="1" l="1"/>
  <c r="AA169" i="1"/>
  <c r="V169" i="1"/>
  <c r="W169" i="1"/>
  <c r="X169" i="1"/>
  <c r="Y169" i="1"/>
  <c r="AF169" i="1"/>
  <c r="AG169" i="1"/>
  <c r="B170" i="1"/>
  <c r="AE169" i="1"/>
  <c r="AD169" i="1"/>
  <c r="AI169" i="1"/>
  <c r="AH169" i="1"/>
  <c r="H172" i="1"/>
  <c r="O172" i="1" s="1"/>
  <c r="D171" i="1"/>
  <c r="G172" i="1"/>
  <c r="N172" i="1" s="1"/>
  <c r="C172" i="1"/>
  <c r="J172" i="1" s="1"/>
  <c r="E172" i="1"/>
  <c r="L172" i="1" s="1"/>
  <c r="F172" i="1"/>
  <c r="M172" i="1" s="1"/>
  <c r="I171" i="1" l="1"/>
  <c r="K171" i="1"/>
  <c r="V170" i="1"/>
  <c r="X170" i="1"/>
  <c r="Y170" i="1"/>
  <c r="Z170" i="1"/>
  <c r="AA170" i="1"/>
  <c r="W170" i="1"/>
  <c r="F173" i="1"/>
  <c r="M173" i="1" s="1"/>
  <c r="H173" i="1"/>
  <c r="O173" i="1" s="1"/>
  <c r="AG170" i="1"/>
  <c r="B171" i="1"/>
  <c r="AI170" i="1"/>
  <c r="AH170" i="1"/>
  <c r="AF170" i="1"/>
  <c r="AE170" i="1"/>
  <c r="AD170" i="1"/>
  <c r="E173" i="1"/>
  <c r="L173" i="1" s="1"/>
  <c r="C173" i="1"/>
  <c r="J173" i="1" s="1"/>
  <c r="G173" i="1"/>
  <c r="N173" i="1" s="1"/>
  <c r="D172" i="1"/>
  <c r="K172" i="1" s="1"/>
  <c r="Y171" i="1" l="1"/>
  <c r="V171" i="1"/>
  <c r="X171" i="1"/>
  <c r="W171" i="1"/>
  <c r="Z171" i="1"/>
  <c r="AA171" i="1"/>
  <c r="D173" i="1"/>
  <c r="K173" i="1" s="1"/>
  <c r="G174" i="1"/>
  <c r="N174" i="1" s="1"/>
  <c r="C174" i="1"/>
  <c r="J174" i="1" s="1"/>
  <c r="E174" i="1"/>
  <c r="L174" i="1" s="1"/>
  <c r="H174" i="1"/>
  <c r="O174" i="1" s="1"/>
  <c r="F174" i="1"/>
  <c r="M174" i="1" s="1"/>
  <c r="I172" i="1"/>
  <c r="AH171" i="1"/>
  <c r="AE171" i="1"/>
  <c r="AG171" i="1"/>
  <c r="AF171" i="1"/>
  <c r="B172" i="1"/>
  <c r="AI171" i="1"/>
  <c r="AD171" i="1"/>
  <c r="I173" i="1" l="1"/>
  <c r="X172" i="1"/>
  <c r="Y172" i="1"/>
  <c r="V172" i="1"/>
  <c r="W172" i="1"/>
  <c r="Z172" i="1"/>
  <c r="AA172" i="1"/>
  <c r="AI172" i="1"/>
  <c r="AH172" i="1"/>
  <c r="AF172" i="1"/>
  <c r="B173" i="1"/>
  <c r="AG172" i="1"/>
  <c r="AE172" i="1"/>
  <c r="AD172" i="1"/>
  <c r="H175" i="1"/>
  <c r="O175" i="1" s="1"/>
  <c r="F175" i="1"/>
  <c r="M175" i="1" s="1"/>
  <c r="E175" i="1"/>
  <c r="L175" i="1" s="1"/>
  <c r="C175" i="1"/>
  <c r="J175" i="1" s="1"/>
  <c r="G175" i="1"/>
  <c r="N175" i="1" s="1"/>
  <c r="D174" i="1"/>
  <c r="K174" i="1" s="1"/>
  <c r="V173" i="1" l="1"/>
  <c r="W173" i="1"/>
  <c r="X173" i="1"/>
  <c r="Z173" i="1"/>
  <c r="AA173" i="1"/>
  <c r="Y173" i="1"/>
  <c r="F176" i="1"/>
  <c r="M176" i="1" s="1"/>
  <c r="G176" i="1"/>
  <c r="N176" i="1" s="1"/>
  <c r="C176" i="1"/>
  <c r="J176" i="1" s="1"/>
  <c r="H176" i="1"/>
  <c r="O176" i="1" s="1"/>
  <c r="D175" i="1"/>
  <c r="K175" i="1" s="1"/>
  <c r="I174" i="1"/>
  <c r="E176" i="1"/>
  <c r="L176" i="1" s="1"/>
  <c r="B174" i="1"/>
  <c r="AI173" i="1"/>
  <c r="AD173" i="1"/>
  <c r="AH173" i="1"/>
  <c r="AG173" i="1"/>
  <c r="AF173" i="1"/>
  <c r="AE173" i="1"/>
  <c r="AA174" i="1" l="1"/>
  <c r="X174" i="1"/>
  <c r="Y174" i="1"/>
  <c r="Z174" i="1"/>
  <c r="W174" i="1"/>
  <c r="V174" i="1"/>
  <c r="B175" i="1"/>
  <c r="AI174" i="1"/>
  <c r="AH174" i="1"/>
  <c r="AE174" i="1"/>
  <c r="AD174" i="1"/>
  <c r="AG174" i="1"/>
  <c r="AF174" i="1"/>
  <c r="H177" i="1"/>
  <c r="O177" i="1" s="1"/>
  <c r="E177" i="1"/>
  <c r="L177" i="1" s="1"/>
  <c r="D176" i="1"/>
  <c r="K176" i="1" s="1"/>
  <c r="C177" i="1"/>
  <c r="J177" i="1" s="1"/>
  <c r="I175" i="1"/>
  <c r="G177" i="1"/>
  <c r="N177" i="1" s="1"/>
  <c r="F177" i="1"/>
  <c r="M177" i="1" s="1"/>
  <c r="I176" i="1" l="1"/>
  <c r="V175" i="1"/>
  <c r="W175" i="1"/>
  <c r="X175" i="1"/>
  <c r="Y175" i="1"/>
  <c r="Z175" i="1"/>
  <c r="AA175" i="1"/>
  <c r="G178" i="1"/>
  <c r="N178" i="1" s="1"/>
  <c r="E178" i="1"/>
  <c r="L178" i="1" s="1"/>
  <c r="D177" i="1"/>
  <c r="F178" i="1"/>
  <c r="M178" i="1" s="1"/>
  <c r="C178" i="1"/>
  <c r="J178" i="1" s="1"/>
  <c r="H178" i="1"/>
  <c r="O178" i="1" s="1"/>
  <c r="AD175" i="1"/>
  <c r="AE175" i="1"/>
  <c r="B176" i="1"/>
  <c r="AI175" i="1"/>
  <c r="AH175" i="1"/>
  <c r="AG175" i="1"/>
  <c r="AF175" i="1"/>
  <c r="X176" i="1" l="1"/>
  <c r="Y176" i="1"/>
  <c r="Z176" i="1"/>
  <c r="AA176" i="1"/>
  <c r="V176" i="1"/>
  <c r="W176" i="1"/>
  <c r="I177" i="1"/>
  <c r="K177" i="1"/>
  <c r="D178" i="1"/>
  <c r="AD176" i="1"/>
  <c r="AG176" i="1"/>
  <c r="B177" i="1"/>
  <c r="AI176" i="1"/>
  <c r="AH176" i="1"/>
  <c r="AF176" i="1"/>
  <c r="AE176" i="1"/>
  <c r="C179" i="1"/>
  <c r="J179" i="1" s="1"/>
  <c r="F179" i="1"/>
  <c r="M179" i="1" s="1"/>
  <c r="G179" i="1"/>
  <c r="N179" i="1" s="1"/>
  <c r="H179" i="1"/>
  <c r="O179" i="1" s="1"/>
  <c r="E179" i="1"/>
  <c r="L179" i="1" s="1"/>
  <c r="V177" i="1" l="1"/>
  <c r="Z177" i="1"/>
  <c r="AA177" i="1"/>
  <c r="W177" i="1"/>
  <c r="X177" i="1"/>
  <c r="Y177" i="1"/>
  <c r="I178" i="1"/>
  <c r="K178" i="1"/>
  <c r="G180" i="1"/>
  <c r="N180" i="1" s="1"/>
  <c r="C180" i="1"/>
  <c r="J180" i="1" s="1"/>
  <c r="H180" i="1"/>
  <c r="O180" i="1" s="1"/>
  <c r="F180" i="1"/>
  <c r="M180" i="1" s="1"/>
  <c r="AE177" i="1"/>
  <c r="B178" i="1"/>
  <c r="AG177" i="1"/>
  <c r="AD177" i="1"/>
  <c r="AI177" i="1"/>
  <c r="AH177" i="1"/>
  <c r="AF177" i="1"/>
  <c r="D179" i="1"/>
  <c r="K179" i="1" s="1"/>
  <c r="E180" i="1"/>
  <c r="L180" i="1" s="1"/>
  <c r="W178" i="1" l="1"/>
  <c r="Y178" i="1"/>
  <c r="Z178" i="1"/>
  <c r="AA178" i="1"/>
  <c r="V178" i="1"/>
  <c r="X178" i="1"/>
  <c r="D180" i="1"/>
  <c r="AH178" i="1"/>
  <c r="AF178" i="1"/>
  <c r="AE178" i="1"/>
  <c r="B179" i="1"/>
  <c r="AI178" i="1"/>
  <c r="AG178" i="1"/>
  <c r="AD178" i="1"/>
  <c r="I179" i="1"/>
  <c r="E181" i="1"/>
  <c r="L181" i="1" s="1"/>
  <c r="H181" i="1"/>
  <c r="O181" i="1" s="1"/>
  <c r="C181" i="1"/>
  <c r="J181" i="1" s="1"/>
  <c r="G181" i="1"/>
  <c r="N181" i="1" s="1"/>
  <c r="F181" i="1"/>
  <c r="M181" i="1" s="1"/>
  <c r="Z179" i="1" l="1"/>
  <c r="AA179" i="1"/>
  <c r="V179" i="1"/>
  <c r="Y179" i="1"/>
  <c r="W179" i="1"/>
  <c r="X179" i="1"/>
  <c r="I180" i="1"/>
  <c r="K180" i="1"/>
  <c r="C182" i="1"/>
  <c r="J182" i="1" s="1"/>
  <c r="H182" i="1"/>
  <c r="O182" i="1" s="1"/>
  <c r="G182" i="1"/>
  <c r="N182" i="1" s="1"/>
  <c r="F182" i="1"/>
  <c r="M182" i="1" s="1"/>
  <c r="E182" i="1"/>
  <c r="L182" i="1" s="1"/>
  <c r="AI179" i="1"/>
  <c r="AG179" i="1"/>
  <c r="AH179" i="1"/>
  <c r="AF179" i="1"/>
  <c r="AE179" i="1"/>
  <c r="B180" i="1"/>
  <c r="AD179" i="1"/>
  <c r="D181" i="1"/>
  <c r="K181" i="1" s="1"/>
  <c r="V180" i="1" l="1"/>
  <c r="AA180" i="1"/>
  <c r="Y180" i="1"/>
  <c r="W180" i="1"/>
  <c r="Z180" i="1"/>
  <c r="X180" i="1"/>
  <c r="G183" i="1"/>
  <c r="N183" i="1" s="1"/>
  <c r="C183" i="1"/>
  <c r="J183" i="1" s="1"/>
  <c r="B181" i="1"/>
  <c r="AH180" i="1"/>
  <c r="AD180" i="1"/>
  <c r="AI180" i="1"/>
  <c r="AG180" i="1"/>
  <c r="AF180" i="1"/>
  <c r="AE180" i="1"/>
  <c r="H183" i="1"/>
  <c r="O183" i="1" s="1"/>
  <c r="D182" i="1"/>
  <c r="E183" i="1"/>
  <c r="L183" i="1" s="1"/>
  <c r="F183" i="1"/>
  <c r="M183" i="1" s="1"/>
  <c r="I181" i="1"/>
  <c r="I182" i="1" l="1"/>
  <c r="K182" i="1"/>
  <c r="Y181" i="1"/>
  <c r="V181" i="1"/>
  <c r="W181" i="1"/>
  <c r="X181" i="1"/>
  <c r="Z181" i="1"/>
  <c r="AA181" i="1"/>
  <c r="F184" i="1"/>
  <c r="M184" i="1" s="1"/>
  <c r="H184" i="1"/>
  <c r="O184" i="1" s="1"/>
  <c r="E184" i="1"/>
  <c r="L184" i="1" s="1"/>
  <c r="D183" i="1"/>
  <c r="G184" i="1"/>
  <c r="N184" i="1" s="1"/>
  <c r="AI181" i="1"/>
  <c r="AD181" i="1"/>
  <c r="AE181" i="1"/>
  <c r="B182" i="1"/>
  <c r="AH181" i="1"/>
  <c r="AG181" i="1"/>
  <c r="AF181" i="1"/>
  <c r="C184" i="1"/>
  <c r="J184" i="1" s="1"/>
  <c r="Y182" i="1" l="1"/>
  <c r="Z182" i="1"/>
  <c r="AA182" i="1"/>
  <c r="V182" i="1"/>
  <c r="W182" i="1"/>
  <c r="X182" i="1"/>
  <c r="I183" i="1"/>
  <c r="K183" i="1"/>
  <c r="B183" i="1"/>
  <c r="AH182" i="1"/>
  <c r="AF182" i="1"/>
  <c r="AE182" i="1"/>
  <c r="AG182" i="1"/>
  <c r="AD182" i="1"/>
  <c r="AI182" i="1"/>
  <c r="G185" i="1"/>
  <c r="N185" i="1" s="1"/>
  <c r="C185" i="1"/>
  <c r="J185" i="1" s="1"/>
  <c r="D184" i="1"/>
  <c r="K184" i="1" s="1"/>
  <c r="E185" i="1"/>
  <c r="L185" i="1" s="1"/>
  <c r="H185" i="1"/>
  <c r="O185" i="1" s="1"/>
  <c r="F185" i="1"/>
  <c r="M185" i="1" s="1"/>
  <c r="V183" i="1" l="1"/>
  <c r="W183" i="1"/>
  <c r="X183" i="1"/>
  <c r="Y183" i="1"/>
  <c r="Z183" i="1"/>
  <c r="AA183" i="1"/>
  <c r="F186" i="1"/>
  <c r="M186" i="1" s="1"/>
  <c r="H186" i="1"/>
  <c r="O186" i="1" s="1"/>
  <c r="D185" i="1"/>
  <c r="K185" i="1" s="1"/>
  <c r="I185" i="1"/>
  <c r="C186" i="1"/>
  <c r="J186" i="1" s="1"/>
  <c r="G186" i="1"/>
  <c r="N186" i="1" s="1"/>
  <c r="E186" i="1"/>
  <c r="L186" i="1" s="1"/>
  <c r="I184" i="1"/>
  <c r="AE183" i="1"/>
  <c r="B184" i="1"/>
  <c r="AI183" i="1"/>
  <c r="AH183" i="1"/>
  <c r="AG183" i="1"/>
  <c r="AF183" i="1"/>
  <c r="AD183" i="1"/>
  <c r="AA184" i="1" l="1"/>
  <c r="W184" i="1"/>
  <c r="X184" i="1"/>
  <c r="Y184" i="1"/>
  <c r="Z184" i="1"/>
  <c r="V184" i="1"/>
  <c r="E187" i="1"/>
  <c r="L187" i="1" s="1"/>
  <c r="C187" i="1"/>
  <c r="J187" i="1" s="1"/>
  <c r="D186" i="1"/>
  <c r="K186" i="1" s="1"/>
  <c r="AI184" i="1"/>
  <c r="AG184" i="1"/>
  <c r="B185" i="1"/>
  <c r="AH184" i="1"/>
  <c r="AF184" i="1"/>
  <c r="AE184" i="1"/>
  <c r="AD184" i="1"/>
  <c r="G187" i="1"/>
  <c r="N187" i="1" s="1"/>
  <c r="H187" i="1"/>
  <c r="O187" i="1" s="1"/>
  <c r="F187" i="1"/>
  <c r="M187" i="1" s="1"/>
  <c r="V185" i="1" l="1"/>
  <c r="W185" i="1"/>
  <c r="Y185" i="1"/>
  <c r="Z185" i="1"/>
  <c r="AA185" i="1"/>
  <c r="X185" i="1"/>
  <c r="F188" i="1"/>
  <c r="M188" i="1" s="1"/>
  <c r="G188" i="1"/>
  <c r="N188" i="1" s="1"/>
  <c r="D187" i="1"/>
  <c r="I186" i="1"/>
  <c r="H188" i="1"/>
  <c r="O188" i="1" s="1"/>
  <c r="AE185" i="1"/>
  <c r="AD185" i="1"/>
  <c r="B186" i="1"/>
  <c r="AI185" i="1"/>
  <c r="AH185" i="1"/>
  <c r="AG185" i="1"/>
  <c r="AF185" i="1"/>
  <c r="C188" i="1"/>
  <c r="J188" i="1" s="1"/>
  <c r="E188" i="1"/>
  <c r="L188" i="1" s="1"/>
  <c r="X186" i="1" l="1"/>
  <c r="Y186" i="1"/>
  <c r="Z186" i="1"/>
  <c r="V186" i="1"/>
  <c r="W186" i="1"/>
  <c r="AA186" i="1"/>
  <c r="I187" i="1"/>
  <c r="K187" i="1"/>
  <c r="C189" i="1"/>
  <c r="J189" i="1" s="1"/>
  <c r="G189" i="1"/>
  <c r="N189" i="1" s="1"/>
  <c r="AD186" i="1"/>
  <c r="AG186" i="1"/>
  <c r="AF186" i="1"/>
  <c r="B187" i="1"/>
  <c r="AI186" i="1"/>
  <c r="AH186" i="1"/>
  <c r="AE186" i="1"/>
  <c r="F189" i="1"/>
  <c r="M189" i="1" s="1"/>
  <c r="H189" i="1"/>
  <c r="O189" i="1" s="1"/>
  <c r="D188" i="1"/>
  <c r="K188" i="1" s="1"/>
  <c r="E189" i="1"/>
  <c r="L189" i="1" s="1"/>
  <c r="V187" i="1" l="1"/>
  <c r="W187" i="1"/>
  <c r="X187" i="1"/>
  <c r="Y187" i="1"/>
  <c r="AA187" i="1"/>
  <c r="Z187" i="1"/>
  <c r="D189" i="1"/>
  <c r="K189" i="1" s="1"/>
  <c r="H190" i="1"/>
  <c r="O190" i="1" s="1"/>
  <c r="C190" i="1"/>
  <c r="J190" i="1" s="1"/>
  <c r="G190" i="1"/>
  <c r="N190" i="1" s="1"/>
  <c r="E190" i="1"/>
  <c r="L190" i="1" s="1"/>
  <c r="F190" i="1"/>
  <c r="M190" i="1" s="1"/>
  <c r="AD187" i="1"/>
  <c r="AH187" i="1"/>
  <c r="B188" i="1"/>
  <c r="AI187" i="1"/>
  <c r="AG187" i="1"/>
  <c r="AF187" i="1"/>
  <c r="AE187" i="1"/>
  <c r="I188" i="1"/>
  <c r="I189" i="1" l="1"/>
  <c r="W188" i="1"/>
  <c r="V188" i="1"/>
  <c r="X188" i="1"/>
  <c r="Y188" i="1"/>
  <c r="Z188" i="1"/>
  <c r="AA188" i="1"/>
  <c r="F191" i="1"/>
  <c r="M191" i="1" s="1"/>
  <c r="AE188" i="1"/>
  <c r="AD188" i="1"/>
  <c r="B189" i="1"/>
  <c r="AI188" i="1"/>
  <c r="AH188" i="1"/>
  <c r="AG188" i="1"/>
  <c r="AF188" i="1"/>
  <c r="G191" i="1"/>
  <c r="N191" i="1" s="1"/>
  <c r="H191" i="1"/>
  <c r="O191" i="1" s="1"/>
  <c r="C191" i="1"/>
  <c r="J191" i="1" s="1"/>
  <c r="E191" i="1"/>
  <c r="L191" i="1" s="1"/>
  <c r="D190" i="1"/>
  <c r="K190" i="1" s="1"/>
  <c r="Z189" i="1" l="1"/>
  <c r="AA189" i="1"/>
  <c r="V189" i="1"/>
  <c r="W189" i="1"/>
  <c r="Y189" i="1"/>
  <c r="X189" i="1"/>
  <c r="D191" i="1"/>
  <c r="K191" i="1" s="1"/>
  <c r="I190" i="1"/>
  <c r="E192" i="1"/>
  <c r="L192" i="1" s="1"/>
  <c r="C192" i="1"/>
  <c r="J192" i="1" s="1"/>
  <c r="H192" i="1"/>
  <c r="O192" i="1" s="1"/>
  <c r="G192" i="1"/>
  <c r="N192" i="1" s="1"/>
  <c r="AF189" i="1"/>
  <c r="AI189" i="1"/>
  <c r="AG189" i="1"/>
  <c r="B190" i="1"/>
  <c r="AH189" i="1"/>
  <c r="AE189" i="1"/>
  <c r="AD189" i="1"/>
  <c r="F192" i="1"/>
  <c r="M192" i="1" s="1"/>
  <c r="I191" i="1" l="1"/>
  <c r="V190" i="1"/>
  <c r="X190" i="1"/>
  <c r="Y190" i="1"/>
  <c r="W190" i="1"/>
  <c r="Z190" i="1"/>
  <c r="AA190" i="1"/>
  <c r="AG190" i="1"/>
  <c r="AH190" i="1"/>
  <c r="B191" i="1"/>
  <c r="AI190" i="1"/>
  <c r="AF190" i="1"/>
  <c r="AE190" i="1"/>
  <c r="AD190" i="1"/>
  <c r="C193" i="1"/>
  <c r="J193" i="1" s="1"/>
  <c r="E193" i="1"/>
  <c r="L193" i="1" s="1"/>
  <c r="G193" i="1"/>
  <c r="N193" i="1" s="1"/>
  <c r="H193" i="1"/>
  <c r="O193" i="1" s="1"/>
  <c r="F193" i="1"/>
  <c r="M193" i="1" s="1"/>
  <c r="D192" i="1"/>
  <c r="K192" i="1" s="1"/>
  <c r="Y191" i="1" l="1"/>
  <c r="V191" i="1"/>
  <c r="W191" i="1"/>
  <c r="X191" i="1"/>
  <c r="Z191" i="1"/>
  <c r="AA191" i="1"/>
  <c r="F194" i="1"/>
  <c r="M194" i="1" s="1"/>
  <c r="C194" i="1"/>
  <c r="J194" i="1" s="1"/>
  <c r="AH191" i="1"/>
  <c r="B192" i="1"/>
  <c r="AI191" i="1"/>
  <c r="AG191" i="1"/>
  <c r="AF191" i="1"/>
  <c r="AE191" i="1"/>
  <c r="AD191" i="1"/>
  <c r="D193" i="1"/>
  <c r="G194" i="1"/>
  <c r="N194" i="1" s="1"/>
  <c r="I192" i="1"/>
  <c r="H194" i="1"/>
  <c r="O194" i="1" s="1"/>
  <c r="E194" i="1"/>
  <c r="L194" i="1" s="1"/>
  <c r="I193" i="1" l="1"/>
  <c r="K193" i="1"/>
  <c r="V192" i="1"/>
  <c r="Z192" i="1"/>
  <c r="AA192" i="1"/>
  <c r="W192" i="1"/>
  <c r="X192" i="1"/>
  <c r="Y192" i="1"/>
  <c r="H195" i="1"/>
  <c r="O195" i="1" s="1"/>
  <c r="D194" i="1"/>
  <c r="K194" i="1" s="1"/>
  <c r="C195" i="1"/>
  <c r="J195" i="1" s="1"/>
  <c r="F195" i="1"/>
  <c r="M195" i="1" s="1"/>
  <c r="G195" i="1"/>
  <c r="N195" i="1" s="1"/>
  <c r="AI192" i="1"/>
  <c r="AG192" i="1"/>
  <c r="B193" i="1"/>
  <c r="AH192" i="1"/>
  <c r="AF192" i="1"/>
  <c r="AE192" i="1"/>
  <c r="AD192" i="1"/>
  <c r="E195" i="1"/>
  <c r="L195" i="1" s="1"/>
  <c r="I194" i="1" l="1"/>
  <c r="V193" i="1"/>
  <c r="W193" i="1"/>
  <c r="X193" i="1"/>
  <c r="Y193" i="1"/>
  <c r="Z193" i="1"/>
  <c r="AA193" i="1"/>
  <c r="C196" i="1"/>
  <c r="J196" i="1" s="1"/>
  <c r="D195" i="1"/>
  <c r="K195" i="1" s="1"/>
  <c r="B194" i="1"/>
  <c r="AD193" i="1"/>
  <c r="AG193" i="1"/>
  <c r="AE193" i="1"/>
  <c r="AI193" i="1"/>
  <c r="AH193" i="1"/>
  <c r="AF193" i="1"/>
  <c r="E196" i="1"/>
  <c r="L196" i="1" s="1"/>
  <c r="G196" i="1"/>
  <c r="N196" i="1" s="1"/>
  <c r="F196" i="1"/>
  <c r="M196" i="1" s="1"/>
  <c r="H196" i="1"/>
  <c r="O196" i="1" s="1"/>
  <c r="AA194" i="1" l="1"/>
  <c r="V194" i="1"/>
  <c r="W194" i="1"/>
  <c r="X194" i="1"/>
  <c r="Y194" i="1"/>
  <c r="Z194" i="1"/>
  <c r="F197" i="1"/>
  <c r="M197" i="1" s="1"/>
  <c r="G197" i="1"/>
  <c r="N197" i="1" s="1"/>
  <c r="AD194" i="1"/>
  <c r="AH194" i="1"/>
  <c r="AF194" i="1"/>
  <c r="AG194" i="1"/>
  <c r="AE194" i="1"/>
  <c r="B195" i="1"/>
  <c r="AI194" i="1"/>
  <c r="C197" i="1"/>
  <c r="J197" i="1" s="1"/>
  <c r="E197" i="1"/>
  <c r="L197" i="1" s="1"/>
  <c r="H197" i="1"/>
  <c r="O197" i="1" s="1"/>
  <c r="D196" i="1"/>
  <c r="K196" i="1" s="1"/>
  <c r="I195" i="1"/>
  <c r="W195" i="1" l="1"/>
  <c r="X195" i="1"/>
  <c r="Y195" i="1"/>
  <c r="Z195" i="1"/>
  <c r="V195" i="1"/>
  <c r="AA195" i="1"/>
  <c r="E198" i="1"/>
  <c r="L198" i="1" s="1"/>
  <c r="G198" i="1"/>
  <c r="N198" i="1" s="1"/>
  <c r="H198" i="1"/>
  <c r="O198" i="1" s="1"/>
  <c r="C198" i="1"/>
  <c r="J198" i="1" s="1"/>
  <c r="AE195" i="1"/>
  <c r="B196" i="1"/>
  <c r="AH195" i="1"/>
  <c r="AG195" i="1"/>
  <c r="AF195" i="1"/>
  <c r="AD195" i="1"/>
  <c r="AI195" i="1"/>
  <c r="F198" i="1"/>
  <c r="M198" i="1" s="1"/>
  <c r="D197" i="1"/>
  <c r="K197" i="1" s="1"/>
  <c r="I196" i="1"/>
  <c r="X196" i="1" l="1"/>
  <c r="Y196" i="1"/>
  <c r="Z196" i="1"/>
  <c r="V196" i="1"/>
  <c r="W196" i="1"/>
  <c r="AA196" i="1"/>
  <c r="F199" i="1"/>
  <c r="M199" i="1" s="1"/>
  <c r="AF196" i="1"/>
  <c r="AD196" i="1"/>
  <c r="AE196" i="1"/>
  <c r="B197" i="1"/>
  <c r="AI196" i="1"/>
  <c r="AH196" i="1"/>
  <c r="AG196" i="1"/>
  <c r="D198" i="1"/>
  <c r="C199" i="1"/>
  <c r="J199" i="1" s="1"/>
  <c r="G199" i="1"/>
  <c r="N199" i="1" s="1"/>
  <c r="H199" i="1"/>
  <c r="O199" i="1" s="1"/>
  <c r="I197" i="1"/>
  <c r="E199" i="1"/>
  <c r="L199" i="1" s="1"/>
  <c r="Y197" i="1" l="1"/>
  <c r="Z197" i="1"/>
  <c r="X197" i="1"/>
  <c r="AA197" i="1"/>
  <c r="V197" i="1"/>
  <c r="W197" i="1"/>
  <c r="I198" i="1"/>
  <c r="K198" i="1"/>
  <c r="C200" i="1"/>
  <c r="J200" i="1" s="1"/>
  <c r="D199" i="1"/>
  <c r="K199" i="1" s="1"/>
  <c r="G200" i="1"/>
  <c r="N200" i="1" s="1"/>
  <c r="F200" i="1"/>
  <c r="M200" i="1" s="1"/>
  <c r="H200" i="1"/>
  <c r="O200" i="1" s="1"/>
  <c r="AG197" i="1"/>
  <c r="AE197" i="1"/>
  <c r="AF197" i="1"/>
  <c r="B198" i="1"/>
  <c r="AI197" i="1"/>
  <c r="AH197" i="1"/>
  <c r="AD197" i="1"/>
  <c r="E200" i="1"/>
  <c r="L200" i="1" s="1"/>
  <c r="W198" i="1" l="1"/>
  <c r="X198" i="1"/>
  <c r="Y198" i="1"/>
  <c r="Z198" i="1"/>
  <c r="AA198" i="1"/>
  <c r="V198" i="1"/>
  <c r="AH198" i="1"/>
  <c r="AF198" i="1"/>
  <c r="AG198" i="1"/>
  <c r="AE198" i="1"/>
  <c r="AI198" i="1"/>
  <c r="AD198" i="1"/>
  <c r="B199" i="1"/>
  <c r="E201" i="1"/>
  <c r="L201" i="1" s="1"/>
  <c r="H201" i="1"/>
  <c r="O201" i="1" s="1"/>
  <c r="F201" i="1"/>
  <c r="M201" i="1" s="1"/>
  <c r="D200" i="1"/>
  <c r="K200" i="1" s="1"/>
  <c r="C201" i="1"/>
  <c r="J201" i="1" s="1"/>
  <c r="G201" i="1"/>
  <c r="N201" i="1" s="1"/>
  <c r="I199" i="1"/>
  <c r="I200" i="1" l="1"/>
  <c r="Z199" i="1"/>
  <c r="AA199" i="1"/>
  <c r="W199" i="1"/>
  <c r="X199" i="1"/>
  <c r="Y199" i="1"/>
  <c r="V199" i="1"/>
  <c r="D201" i="1"/>
  <c r="F202" i="1"/>
  <c r="M202" i="1" s="1"/>
  <c r="H202" i="1"/>
  <c r="O202" i="1" s="1"/>
  <c r="AI199" i="1"/>
  <c r="AG199" i="1"/>
  <c r="AF199" i="1"/>
  <c r="AD199" i="1"/>
  <c r="B200" i="1"/>
  <c r="AH199" i="1"/>
  <c r="AE199" i="1"/>
  <c r="C202" i="1"/>
  <c r="J202" i="1" s="1"/>
  <c r="G202" i="1"/>
  <c r="N202" i="1" s="1"/>
  <c r="E202" i="1"/>
  <c r="L202" i="1" s="1"/>
  <c r="V200" i="1" l="1"/>
  <c r="W200" i="1"/>
  <c r="X200" i="1"/>
  <c r="Y200" i="1"/>
  <c r="Z200" i="1"/>
  <c r="AA200" i="1"/>
  <c r="I201" i="1"/>
  <c r="K201" i="1"/>
  <c r="G203" i="1"/>
  <c r="N203" i="1" s="1"/>
  <c r="E203" i="1"/>
  <c r="L203" i="1" s="1"/>
  <c r="C203" i="1"/>
  <c r="J203" i="1" s="1"/>
  <c r="B201" i="1"/>
  <c r="AH200" i="1"/>
  <c r="AI200" i="1"/>
  <c r="AE200" i="1"/>
  <c r="AD200" i="1"/>
  <c r="AG200" i="1"/>
  <c r="AF200" i="1"/>
  <c r="H203" i="1"/>
  <c r="O203" i="1" s="1"/>
  <c r="F203" i="1"/>
  <c r="M203" i="1" s="1"/>
  <c r="D202" i="1"/>
  <c r="K202" i="1" s="1"/>
  <c r="Y201" i="1" l="1"/>
  <c r="Z201" i="1"/>
  <c r="AA201" i="1"/>
  <c r="X201" i="1"/>
  <c r="V201" i="1"/>
  <c r="W201" i="1"/>
  <c r="D203" i="1"/>
  <c r="F204" i="1"/>
  <c r="M204" i="1" s="1"/>
  <c r="AI201" i="1"/>
  <c r="AE201" i="1"/>
  <c r="AD201" i="1"/>
  <c r="AH201" i="1"/>
  <c r="AG201" i="1"/>
  <c r="B202" i="1"/>
  <c r="AF201" i="1"/>
  <c r="E204" i="1"/>
  <c r="L204" i="1" s="1"/>
  <c r="H204" i="1"/>
  <c r="O204" i="1" s="1"/>
  <c r="C204" i="1"/>
  <c r="J204" i="1" s="1"/>
  <c r="G204" i="1"/>
  <c r="N204" i="1" s="1"/>
  <c r="I202" i="1"/>
  <c r="AA202" i="1" l="1"/>
  <c r="W202" i="1"/>
  <c r="Y202" i="1"/>
  <c r="V202" i="1"/>
  <c r="X202" i="1"/>
  <c r="Z202" i="1"/>
  <c r="I203" i="1"/>
  <c r="K203" i="1"/>
  <c r="G205" i="1"/>
  <c r="N205" i="1" s="1"/>
  <c r="C205" i="1"/>
  <c r="J205" i="1" s="1"/>
  <c r="H205" i="1"/>
  <c r="O205" i="1" s="1"/>
  <c r="B203" i="1"/>
  <c r="AE202" i="1"/>
  <c r="AI202" i="1"/>
  <c r="AH202" i="1"/>
  <c r="AG202" i="1"/>
  <c r="AF202" i="1"/>
  <c r="AD202" i="1"/>
  <c r="D204" i="1"/>
  <c r="K204" i="1" s="1"/>
  <c r="E205" i="1"/>
  <c r="L205" i="1" s="1"/>
  <c r="F205" i="1"/>
  <c r="M205" i="1" s="1"/>
  <c r="V203" i="1" l="1"/>
  <c r="W203" i="1"/>
  <c r="X203" i="1"/>
  <c r="Z203" i="1"/>
  <c r="AA203" i="1"/>
  <c r="Y203" i="1"/>
  <c r="F206" i="1"/>
  <c r="M206" i="1" s="1"/>
  <c r="D205" i="1"/>
  <c r="H206" i="1"/>
  <c r="O206" i="1" s="1"/>
  <c r="I204" i="1"/>
  <c r="AI203" i="1"/>
  <c r="B204" i="1"/>
  <c r="AH203" i="1"/>
  <c r="AG203" i="1"/>
  <c r="AF203" i="1"/>
  <c r="AE203" i="1"/>
  <c r="AD203" i="1"/>
  <c r="E206" i="1"/>
  <c r="L206" i="1" s="1"/>
  <c r="C206" i="1"/>
  <c r="J206" i="1" s="1"/>
  <c r="G206" i="1"/>
  <c r="N206" i="1" s="1"/>
  <c r="AA204" i="1" l="1"/>
  <c r="V204" i="1"/>
  <c r="W204" i="1"/>
  <c r="Y204" i="1"/>
  <c r="Z204" i="1"/>
  <c r="X204" i="1"/>
  <c r="I205" i="1"/>
  <c r="K205" i="1"/>
  <c r="C207" i="1"/>
  <c r="J207" i="1" s="1"/>
  <c r="AF204" i="1"/>
  <c r="AD204" i="1"/>
  <c r="B205" i="1"/>
  <c r="AI204" i="1"/>
  <c r="AH204" i="1"/>
  <c r="AG204" i="1"/>
  <c r="AE204" i="1"/>
  <c r="H207" i="1"/>
  <c r="O207" i="1" s="1"/>
  <c r="D206" i="1"/>
  <c r="K206" i="1" s="1"/>
  <c r="E207" i="1"/>
  <c r="L207" i="1" s="1"/>
  <c r="F207" i="1"/>
  <c r="M207" i="1" s="1"/>
  <c r="G207" i="1"/>
  <c r="N207" i="1" s="1"/>
  <c r="Z205" i="1" l="1"/>
  <c r="AA205" i="1"/>
  <c r="V205" i="1"/>
  <c r="W205" i="1"/>
  <c r="X205" i="1"/>
  <c r="Y205" i="1"/>
  <c r="E208" i="1"/>
  <c r="L208" i="1" s="1"/>
  <c r="D207" i="1"/>
  <c r="C208" i="1"/>
  <c r="J208" i="1" s="1"/>
  <c r="G208" i="1"/>
  <c r="N208" i="1" s="1"/>
  <c r="F208" i="1"/>
  <c r="M208" i="1" s="1"/>
  <c r="H208" i="1"/>
  <c r="O208" i="1" s="1"/>
  <c r="B206" i="1"/>
  <c r="AH205" i="1"/>
  <c r="AD205" i="1"/>
  <c r="AI205" i="1"/>
  <c r="AG205" i="1"/>
  <c r="AF205" i="1"/>
  <c r="AE205" i="1"/>
  <c r="I206" i="1"/>
  <c r="X206" i="1" l="1"/>
  <c r="Y206" i="1"/>
  <c r="Z206" i="1"/>
  <c r="V206" i="1"/>
  <c r="W206" i="1"/>
  <c r="AA206" i="1"/>
  <c r="I207" i="1"/>
  <c r="K207" i="1"/>
  <c r="F209" i="1"/>
  <c r="M209" i="1" s="1"/>
  <c r="G209" i="1"/>
  <c r="N209" i="1" s="1"/>
  <c r="D208" i="1"/>
  <c r="AH206" i="1"/>
  <c r="AF206" i="1"/>
  <c r="AE206" i="1"/>
  <c r="AD206" i="1"/>
  <c r="B207" i="1"/>
  <c r="AI206" i="1"/>
  <c r="AG206" i="1"/>
  <c r="H209" i="1"/>
  <c r="O209" i="1" s="1"/>
  <c r="C209" i="1"/>
  <c r="J209" i="1" s="1"/>
  <c r="E209" i="1"/>
  <c r="L209" i="1" s="1"/>
  <c r="Z207" i="1" l="1"/>
  <c r="AA207" i="1"/>
  <c r="Y207" i="1"/>
  <c r="V207" i="1"/>
  <c r="W207" i="1"/>
  <c r="X207" i="1"/>
  <c r="I208" i="1"/>
  <c r="K208" i="1"/>
  <c r="E210" i="1"/>
  <c r="L210" i="1" s="1"/>
  <c r="H210" i="1"/>
  <c r="O210" i="1" s="1"/>
  <c r="D209" i="1"/>
  <c r="G210" i="1"/>
  <c r="N210" i="1" s="1"/>
  <c r="F210" i="1"/>
  <c r="M210" i="1" s="1"/>
  <c r="C210" i="1"/>
  <c r="J210" i="1" s="1"/>
  <c r="AD207" i="1"/>
  <c r="AE207" i="1"/>
  <c r="B208" i="1"/>
  <c r="AI207" i="1"/>
  <c r="AH207" i="1"/>
  <c r="AG207" i="1"/>
  <c r="AF207" i="1"/>
  <c r="W208" i="1" l="1"/>
  <c r="V208" i="1"/>
  <c r="X208" i="1"/>
  <c r="Y208" i="1"/>
  <c r="Z208" i="1"/>
  <c r="AA208" i="1"/>
  <c r="I209" i="1"/>
  <c r="K209" i="1"/>
  <c r="AE208" i="1"/>
  <c r="AI208" i="1"/>
  <c r="B209" i="1"/>
  <c r="AF208" i="1"/>
  <c r="AD208" i="1"/>
  <c r="AH208" i="1"/>
  <c r="AG208" i="1"/>
  <c r="F211" i="1"/>
  <c r="M211" i="1" s="1"/>
  <c r="G211" i="1"/>
  <c r="N211" i="1" s="1"/>
  <c r="C211" i="1"/>
  <c r="J211" i="1" s="1"/>
  <c r="D210" i="1"/>
  <c r="H211" i="1"/>
  <c r="O211" i="1" s="1"/>
  <c r="E211" i="1"/>
  <c r="L211" i="1" s="1"/>
  <c r="I210" i="1" l="1"/>
  <c r="K210" i="1"/>
  <c r="Z209" i="1"/>
  <c r="AA209" i="1"/>
  <c r="W209" i="1"/>
  <c r="X209" i="1"/>
  <c r="Y209" i="1"/>
  <c r="V209" i="1"/>
  <c r="D211" i="1"/>
  <c r="F212" i="1"/>
  <c r="M212" i="1" s="1"/>
  <c r="E212" i="1"/>
  <c r="L212" i="1" s="1"/>
  <c r="H212" i="1"/>
  <c r="O212" i="1" s="1"/>
  <c r="C212" i="1"/>
  <c r="J212" i="1" s="1"/>
  <c r="G212" i="1"/>
  <c r="N212" i="1" s="1"/>
  <c r="AF209" i="1"/>
  <c r="AE209" i="1"/>
  <c r="AH209" i="1"/>
  <c r="B210" i="1"/>
  <c r="AI209" i="1"/>
  <c r="AG209" i="1"/>
  <c r="AD209" i="1"/>
  <c r="V210" i="1" l="1"/>
  <c r="W210" i="1"/>
  <c r="X210" i="1"/>
  <c r="Y210" i="1"/>
  <c r="Z210" i="1"/>
  <c r="AA210" i="1"/>
  <c r="I211" i="1"/>
  <c r="K211" i="1"/>
  <c r="AG210" i="1"/>
  <c r="B211" i="1"/>
  <c r="AH210" i="1"/>
  <c r="AF210" i="1"/>
  <c r="AE210" i="1"/>
  <c r="AI210" i="1"/>
  <c r="AD210" i="1"/>
  <c r="C213" i="1"/>
  <c r="J213" i="1" s="1"/>
  <c r="H213" i="1"/>
  <c r="O213" i="1" s="1"/>
  <c r="D212" i="1"/>
  <c r="G213" i="1"/>
  <c r="N213" i="1" s="1"/>
  <c r="E213" i="1"/>
  <c r="L213" i="1" s="1"/>
  <c r="F213" i="1"/>
  <c r="M213" i="1" s="1"/>
  <c r="I212" i="1" l="1"/>
  <c r="K212" i="1"/>
  <c r="Y211" i="1"/>
  <c r="AA211" i="1"/>
  <c r="V211" i="1"/>
  <c r="W211" i="1"/>
  <c r="X211" i="1"/>
  <c r="Z211" i="1"/>
  <c r="E214" i="1"/>
  <c r="L214" i="1" s="1"/>
  <c r="G214" i="1"/>
  <c r="N214" i="1" s="1"/>
  <c r="F214" i="1"/>
  <c r="M214" i="1" s="1"/>
  <c r="H214" i="1"/>
  <c r="O214" i="1" s="1"/>
  <c r="AH211" i="1"/>
  <c r="AI211" i="1"/>
  <c r="AG211" i="1"/>
  <c r="B212" i="1"/>
  <c r="AF211" i="1"/>
  <c r="AE211" i="1"/>
  <c r="AD211" i="1"/>
  <c r="D213" i="1"/>
  <c r="C214" i="1"/>
  <c r="J214" i="1" s="1"/>
  <c r="I213" i="1" l="1"/>
  <c r="K213" i="1"/>
  <c r="V212" i="1"/>
  <c r="W212" i="1"/>
  <c r="X212" i="1"/>
  <c r="Y212" i="1"/>
  <c r="Z212" i="1"/>
  <c r="AA212" i="1"/>
  <c r="F215" i="1"/>
  <c r="M215" i="1" s="1"/>
  <c r="C215" i="1"/>
  <c r="J215" i="1" s="1"/>
  <c r="D214" i="1"/>
  <c r="AI212" i="1"/>
  <c r="AD212" i="1"/>
  <c r="AF212" i="1"/>
  <c r="B213" i="1"/>
  <c r="AH212" i="1"/>
  <c r="AG212" i="1"/>
  <c r="AE212" i="1"/>
  <c r="H215" i="1"/>
  <c r="O215" i="1" s="1"/>
  <c r="G215" i="1"/>
  <c r="N215" i="1" s="1"/>
  <c r="E215" i="1"/>
  <c r="L215" i="1" s="1"/>
  <c r="V213" i="1" l="1"/>
  <c r="W213" i="1"/>
  <c r="X213" i="1"/>
  <c r="Z213" i="1"/>
  <c r="AA213" i="1"/>
  <c r="Y213" i="1"/>
  <c r="I214" i="1"/>
  <c r="K214" i="1"/>
  <c r="G216" i="1"/>
  <c r="N216" i="1" s="1"/>
  <c r="B214" i="1"/>
  <c r="AH213" i="1"/>
  <c r="AE213" i="1"/>
  <c r="AD213" i="1"/>
  <c r="AI213" i="1"/>
  <c r="AG213" i="1"/>
  <c r="AF213" i="1"/>
  <c r="E216" i="1"/>
  <c r="L216" i="1" s="1"/>
  <c r="H216" i="1"/>
  <c r="O216" i="1" s="1"/>
  <c r="C216" i="1"/>
  <c r="J216" i="1" s="1"/>
  <c r="F216" i="1"/>
  <c r="M216" i="1" s="1"/>
  <c r="D215" i="1"/>
  <c r="K215" i="1" s="1"/>
  <c r="AA214" i="1" l="1"/>
  <c r="W214" i="1"/>
  <c r="X214" i="1"/>
  <c r="V214" i="1"/>
  <c r="Z214" i="1"/>
  <c r="Y214" i="1"/>
  <c r="H217" i="1"/>
  <c r="O217" i="1" s="1"/>
  <c r="C217" i="1"/>
  <c r="J217" i="1" s="1"/>
  <c r="E217" i="1"/>
  <c r="L217" i="1" s="1"/>
  <c r="D216" i="1"/>
  <c r="F217" i="1"/>
  <c r="M217" i="1" s="1"/>
  <c r="I215" i="1"/>
  <c r="AD214" i="1"/>
  <c r="AE214" i="1"/>
  <c r="AH214" i="1"/>
  <c r="AG214" i="1"/>
  <c r="B215" i="1"/>
  <c r="AI214" i="1"/>
  <c r="AF214" i="1"/>
  <c r="G217" i="1"/>
  <c r="N217" i="1" s="1"/>
  <c r="AA215" i="1" l="1"/>
  <c r="W215" i="1"/>
  <c r="X215" i="1"/>
  <c r="Z215" i="1"/>
  <c r="Y215" i="1"/>
  <c r="V215" i="1"/>
  <c r="I216" i="1"/>
  <c r="K216" i="1"/>
  <c r="AE215" i="1"/>
  <c r="AI215" i="1"/>
  <c r="AG215" i="1"/>
  <c r="B216" i="1"/>
  <c r="AH215" i="1"/>
  <c r="AF215" i="1"/>
  <c r="AD215" i="1"/>
  <c r="G218" i="1"/>
  <c r="N218" i="1" s="1"/>
  <c r="F218" i="1"/>
  <c r="M218" i="1" s="1"/>
  <c r="D217" i="1"/>
  <c r="K217" i="1" s="1"/>
  <c r="H218" i="1"/>
  <c r="O218" i="1" s="1"/>
  <c r="E218" i="1"/>
  <c r="L218" i="1" s="1"/>
  <c r="C218" i="1"/>
  <c r="J218" i="1" s="1"/>
  <c r="X216" i="1" l="1"/>
  <c r="Y216" i="1"/>
  <c r="Z216" i="1"/>
  <c r="V216" i="1"/>
  <c r="W216" i="1"/>
  <c r="AA216" i="1"/>
  <c r="I217" i="1"/>
  <c r="G219" i="1"/>
  <c r="N219" i="1" s="1"/>
  <c r="H219" i="1"/>
  <c r="O219" i="1" s="1"/>
  <c r="D218" i="1"/>
  <c r="K218" i="1" s="1"/>
  <c r="F219" i="1"/>
  <c r="M219" i="1" s="1"/>
  <c r="C219" i="1"/>
  <c r="J219" i="1" s="1"/>
  <c r="E219" i="1"/>
  <c r="L219" i="1" s="1"/>
  <c r="AF216" i="1"/>
  <c r="AD216" i="1"/>
  <c r="B217" i="1"/>
  <c r="AI216" i="1"/>
  <c r="AH216" i="1"/>
  <c r="AG216" i="1"/>
  <c r="AE216" i="1"/>
  <c r="I218" i="1" l="1"/>
  <c r="W217" i="1"/>
  <c r="Z217" i="1"/>
  <c r="V217" i="1"/>
  <c r="X217" i="1"/>
  <c r="AA217" i="1"/>
  <c r="Y217" i="1"/>
  <c r="AG217" i="1"/>
  <c r="AE217" i="1"/>
  <c r="AF217" i="1"/>
  <c r="AD217" i="1"/>
  <c r="B218" i="1"/>
  <c r="AI217" i="1"/>
  <c r="AH217" i="1"/>
  <c r="E220" i="1"/>
  <c r="L220" i="1" s="1"/>
  <c r="F220" i="1"/>
  <c r="M220" i="1" s="1"/>
  <c r="C220" i="1"/>
  <c r="J220" i="1" s="1"/>
  <c r="D219" i="1"/>
  <c r="K219" i="1" s="1"/>
  <c r="H220" i="1"/>
  <c r="O220" i="1" s="1"/>
  <c r="G220" i="1"/>
  <c r="N220" i="1" s="1"/>
  <c r="W218" i="1" l="1"/>
  <c r="X218" i="1"/>
  <c r="Y218" i="1"/>
  <c r="V218" i="1"/>
  <c r="Z218" i="1"/>
  <c r="AA218" i="1"/>
  <c r="D220" i="1"/>
  <c r="K220" i="1" s="1"/>
  <c r="C221" i="1"/>
  <c r="J221" i="1" s="1"/>
  <c r="F221" i="1"/>
  <c r="M221" i="1" s="1"/>
  <c r="AH218" i="1"/>
  <c r="AF218" i="1"/>
  <c r="AG218" i="1"/>
  <c r="AE218" i="1"/>
  <c r="AD218" i="1"/>
  <c r="B219" i="1"/>
  <c r="AI218" i="1"/>
  <c r="G221" i="1"/>
  <c r="N221" i="1" s="1"/>
  <c r="H221" i="1"/>
  <c r="O221" i="1" s="1"/>
  <c r="I219" i="1"/>
  <c r="E221" i="1"/>
  <c r="L221" i="1" s="1"/>
  <c r="I220" i="1" l="1"/>
  <c r="Z219" i="1"/>
  <c r="AA219" i="1"/>
  <c r="X219" i="1"/>
  <c r="Y219" i="1"/>
  <c r="V219" i="1"/>
  <c r="W219" i="1"/>
  <c r="E222" i="1"/>
  <c r="L222" i="1" s="1"/>
  <c r="H222" i="1"/>
  <c r="O222" i="1" s="1"/>
  <c r="F222" i="1"/>
  <c r="M222" i="1" s="1"/>
  <c r="G222" i="1"/>
  <c r="N222" i="1" s="1"/>
  <c r="AI219" i="1"/>
  <c r="AG219" i="1"/>
  <c r="AD219" i="1"/>
  <c r="B220" i="1"/>
  <c r="AH219" i="1"/>
  <c r="AF219" i="1"/>
  <c r="AE219" i="1"/>
  <c r="C222" i="1"/>
  <c r="J222" i="1" s="1"/>
  <c r="D221" i="1"/>
  <c r="K221" i="1" s="1"/>
  <c r="V220" i="1" l="1"/>
  <c r="X220" i="1"/>
  <c r="Y220" i="1"/>
  <c r="Z220" i="1"/>
  <c r="AA220" i="1"/>
  <c r="W220" i="1"/>
  <c r="D222" i="1"/>
  <c r="I221" i="1"/>
  <c r="H223" i="1"/>
  <c r="O223" i="1" s="1"/>
  <c r="B221" i="1"/>
  <c r="AH220" i="1"/>
  <c r="AG220" i="1"/>
  <c r="AE220" i="1"/>
  <c r="AI220" i="1"/>
  <c r="AF220" i="1"/>
  <c r="AD220" i="1"/>
  <c r="G223" i="1"/>
  <c r="N223" i="1" s="1"/>
  <c r="C223" i="1"/>
  <c r="J223" i="1" s="1"/>
  <c r="F223" i="1"/>
  <c r="M223" i="1" s="1"/>
  <c r="E223" i="1"/>
  <c r="L223" i="1" s="1"/>
  <c r="Y221" i="1" l="1"/>
  <c r="X221" i="1"/>
  <c r="Z221" i="1"/>
  <c r="AA221" i="1"/>
  <c r="V221" i="1"/>
  <c r="W221" i="1"/>
  <c r="I222" i="1"/>
  <c r="K222" i="1"/>
  <c r="F224" i="1"/>
  <c r="M224" i="1" s="1"/>
  <c r="C224" i="1"/>
  <c r="J224" i="1" s="1"/>
  <c r="AI221" i="1"/>
  <c r="B222" i="1"/>
  <c r="AH221" i="1"/>
  <c r="AG221" i="1"/>
  <c r="AF221" i="1"/>
  <c r="AD221" i="1"/>
  <c r="AE221" i="1"/>
  <c r="G224" i="1"/>
  <c r="N224" i="1" s="1"/>
  <c r="H224" i="1"/>
  <c r="O224" i="1" s="1"/>
  <c r="E224" i="1"/>
  <c r="L224" i="1" s="1"/>
  <c r="D223" i="1"/>
  <c r="X222" i="1" l="1"/>
  <c r="Y222" i="1"/>
  <c r="W222" i="1"/>
  <c r="Z222" i="1"/>
  <c r="V222" i="1"/>
  <c r="AA222" i="1"/>
  <c r="I223" i="1"/>
  <c r="K223" i="1"/>
  <c r="B223" i="1"/>
  <c r="AH222" i="1"/>
  <c r="AF222" i="1"/>
  <c r="AE222" i="1"/>
  <c r="AI222" i="1"/>
  <c r="AG222" i="1"/>
  <c r="AD222" i="1"/>
  <c r="D224" i="1"/>
  <c r="E225" i="1"/>
  <c r="L225" i="1" s="1"/>
  <c r="H225" i="1"/>
  <c r="O225" i="1" s="1"/>
  <c r="G225" i="1"/>
  <c r="N225" i="1" s="1"/>
  <c r="C225" i="1"/>
  <c r="J225" i="1" s="1"/>
  <c r="F225" i="1"/>
  <c r="M225" i="1" s="1"/>
  <c r="V223" i="1" l="1"/>
  <c r="W223" i="1"/>
  <c r="X223" i="1"/>
  <c r="Y223" i="1"/>
  <c r="Z223" i="1"/>
  <c r="AA223" i="1"/>
  <c r="I224" i="1"/>
  <c r="K224" i="1"/>
  <c r="G226" i="1"/>
  <c r="N226" i="1" s="1"/>
  <c r="H226" i="1"/>
  <c r="O226" i="1" s="1"/>
  <c r="E226" i="1"/>
  <c r="L226" i="1" s="1"/>
  <c r="D225" i="1"/>
  <c r="F226" i="1"/>
  <c r="M226" i="1" s="1"/>
  <c r="C226" i="1"/>
  <c r="J226" i="1" s="1"/>
  <c r="AF223" i="1"/>
  <c r="AI223" i="1"/>
  <c r="AH223" i="1"/>
  <c r="AG223" i="1"/>
  <c r="AE223" i="1"/>
  <c r="AD223" i="1"/>
  <c r="B224" i="1"/>
  <c r="AA224" i="1" l="1"/>
  <c r="X224" i="1"/>
  <c r="Y224" i="1"/>
  <c r="Z224" i="1"/>
  <c r="V224" i="1"/>
  <c r="W224" i="1"/>
  <c r="I225" i="1"/>
  <c r="K225" i="1"/>
  <c r="B225" i="1"/>
  <c r="AI224" i="1"/>
  <c r="AG224" i="1"/>
  <c r="AD224" i="1"/>
  <c r="AF224" i="1"/>
  <c r="AE224" i="1"/>
  <c r="AH224" i="1"/>
  <c r="H227" i="1"/>
  <c r="O227" i="1" s="1"/>
  <c r="C227" i="1"/>
  <c r="J227" i="1" s="1"/>
  <c r="D226" i="1"/>
  <c r="K226" i="1" s="1"/>
  <c r="E227" i="1"/>
  <c r="L227" i="1" s="1"/>
  <c r="G227" i="1"/>
  <c r="N227" i="1" s="1"/>
  <c r="F227" i="1"/>
  <c r="M227" i="1" s="1"/>
  <c r="V225" i="1" l="1"/>
  <c r="Y225" i="1"/>
  <c r="Z225" i="1"/>
  <c r="AA225" i="1"/>
  <c r="W225" i="1"/>
  <c r="X225" i="1"/>
  <c r="F228" i="1"/>
  <c r="M228" i="1" s="1"/>
  <c r="G228" i="1"/>
  <c r="N228" i="1" s="1"/>
  <c r="E228" i="1"/>
  <c r="L228" i="1" s="1"/>
  <c r="D227" i="1"/>
  <c r="I226" i="1"/>
  <c r="C228" i="1"/>
  <c r="J228" i="1" s="1"/>
  <c r="H228" i="1"/>
  <c r="O228" i="1" s="1"/>
  <c r="AG225" i="1"/>
  <c r="AE225" i="1"/>
  <c r="AH225" i="1"/>
  <c r="B226" i="1"/>
  <c r="AI225" i="1"/>
  <c r="AF225" i="1"/>
  <c r="AD225" i="1"/>
  <c r="X226" i="1" l="1"/>
  <c r="Y226" i="1"/>
  <c r="Z226" i="1"/>
  <c r="AA226" i="1"/>
  <c r="V226" i="1"/>
  <c r="W226" i="1"/>
  <c r="I227" i="1"/>
  <c r="K227" i="1"/>
  <c r="H229" i="1"/>
  <c r="O229" i="1" s="1"/>
  <c r="G229" i="1"/>
  <c r="N229" i="1" s="1"/>
  <c r="AI226" i="1"/>
  <c r="B227" i="1"/>
  <c r="AH226" i="1"/>
  <c r="AG226" i="1"/>
  <c r="AF226" i="1"/>
  <c r="AE226" i="1"/>
  <c r="AD226" i="1"/>
  <c r="E229" i="1"/>
  <c r="L229" i="1" s="1"/>
  <c r="F229" i="1"/>
  <c r="M229" i="1" s="1"/>
  <c r="C229" i="1"/>
  <c r="J229" i="1" s="1"/>
  <c r="D228" i="1"/>
  <c r="V227" i="1" l="1"/>
  <c r="X227" i="1"/>
  <c r="Y227" i="1"/>
  <c r="AA227" i="1"/>
  <c r="Z227" i="1"/>
  <c r="W227" i="1"/>
  <c r="I228" i="1"/>
  <c r="K228" i="1"/>
  <c r="E230" i="1"/>
  <c r="L230" i="1" s="1"/>
  <c r="G230" i="1"/>
  <c r="N230" i="1" s="1"/>
  <c r="C230" i="1"/>
  <c r="J230" i="1" s="1"/>
  <c r="F230" i="1"/>
  <c r="M230" i="1" s="1"/>
  <c r="D229" i="1"/>
  <c r="AD227" i="1"/>
  <c r="AI227" i="1"/>
  <c r="AH227" i="1"/>
  <c r="B228" i="1"/>
  <c r="AG227" i="1"/>
  <c r="AF227" i="1"/>
  <c r="AE227" i="1"/>
  <c r="H230" i="1"/>
  <c r="O230" i="1" s="1"/>
  <c r="W228" i="1" l="1"/>
  <c r="Y228" i="1"/>
  <c r="Z228" i="1"/>
  <c r="AA228" i="1"/>
  <c r="V228" i="1"/>
  <c r="X228" i="1"/>
  <c r="I229" i="1"/>
  <c r="K229" i="1"/>
  <c r="H231" i="1"/>
  <c r="O231" i="1" s="1"/>
  <c r="C231" i="1"/>
  <c r="J231" i="1" s="1"/>
  <c r="E231" i="1"/>
  <c r="L231" i="1" s="1"/>
  <c r="AE228" i="1"/>
  <c r="AF228" i="1"/>
  <c r="AG228" i="1"/>
  <c r="B229" i="1"/>
  <c r="AI228" i="1"/>
  <c r="AH228" i="1"/>
  <c r="AD228" i="1"/>
  <c r="D230" i="1"/>
  <c r="F231" i="1"/>
  <c r="M231" i="1" s="1"/>
  <c r="G231" i="1"/>
  <c r="N231" i="1" s="1"/>
  <c r="I230" i="1" l="1"/>
  <c r="K230" i="1"/>
  <c r="Z229" i="1"/>
  <c r="AA229" i="1"/>
  <c r="V229" i="1"/>
  <c r="W229" i="1"/>
  <c r="X229" i="1"/>
  <c r="Y229" i="1"/>
  <c r="E232" i="1"/>
  <c r="L232" i="1" s="1"/>
  <c r="C232" i="1"/>
  <c r="J232" i="1" s="1"/>
  <c r="D231" i="1"/>
  <c r="K231" i="1" s="1"/>
  <c r="G232" i="1"/>
  <c r="N232" i="1" s="1"/>
  <c r="F232" i="1"/>
  <c r="M232" i="1" s="1"/>
  <c r="AF229" i="1"/>
  <c r="B230" i="1"/>
  <c r="AE229" i="1"/>
  <c r="AD229" i="1"/>
  <c r="AH229" i="1"/>
  <c r="AG229" i="1"/>
  <c r="AI229" i="1"/>
  <c r="H232" i="1"/>
  <c r="O232" i="1" s="1"/>
  <c r="V230" i="1" l="1"/>
  <c r="AA230" i="1"/>
  <c r="W230" i="1"/>
  <c r="X230" i="1"/>
  <c r="Y230" i="1"/>
  <c r="Z230" i="1"/>
  <c r="H233" i="1"/>
  <c r="O233" i="1" s="1"/>
  <c r="AG230" i="1"/>
  <c r="AF230" i="1"/>
  <c r="AD230" i="1"/>
  <c r="AI230" i="1"/>
  <c r="AH230" i="1"/>
  <c r="AE230" i="1"/>
  <c r="B231" i="1"/>
  <c r="D232" i="1"/>
  <c r="I231" i="1"/>
  <c r="F233" i="1"/>
  <c r="M233" i="1" s="1"/>
  <c r="G233" i="1"/>
  <c r="N233" i="1" s="1"/>
  <c r="C233" i="1"/>
  <c r="J233" i="1" s="1"/>
  <c r="E233" i="1"/>
  <c r="L233" i="1" s="1"/>
  <c r="I232" i="1" l="1"/>
  <c r="K232" i="1"/>
  <c r="Y231" i="1"/>
  <c r="V231" i="1"/>
  <c r="Z231" i="1"/>
  <c r="AA231" i="1"/>
  <c r="W231" i="1"/>
  <c r="X231" i="1"/>
  <c r="D233" i="1"/>
  <c r="C234" i="1"/>
  <c r="J234" i="1" s="1"/>
  <c r="F234" i="1"/>
  <c r="M234" i="1" s="1"/>
  <c r="AH231" i="1"/>
  <c r="AI231" i="1"/>
  <c r="AD231" i="1"/>
  <c r="B232" i="1"/>
  <c r="AG231" i="1"/>
  <c r="AF231" i="1"/>
  <c r="AE231" i="1"/>
  <c r="H234" i="1"/>
  <c r="O234" i="1" s="1"/>
  <c r="G234" i="1"/>
  <c r="N234" i="1" s="1"/>
  <c r="E234" i="1"/>
  <c r="L234" i="1" s="1"/>
  <c r="I233" i="1" l="1"/>
  <c r="K233" i="1"/>
  <c r="V232" i="1"/>
  <c r="W232" i="1"/>
  <c r="X232" i="1"/>
  <c r="Y232" i="1"/>
  <c r="Z232" i="1"/>
  <c r="AA232" i="1"/>
  <c r="F235" i="1"/>
  <c r="M235" i="1" s="1"/>
  <c r="H235" i="1"/>
  <c r="O235" i="1" s="1"/>
  <c r="AI232" i="1"/>
  <c r="B233" i="1"/>
  <c r="AG232" i="1"/>
  <c r="AD232" i="1"/>
  <c r="AF232" i="1"/>
  <c r="AE232" i="1"/>
  <c r="AH232" i="1"/>
  <c r="D234" i="1"/>
  <c r="K234" i="1" s="1"/>
  <c r="E235" i="1"/>
  <c r="L235" i="1" s="1"/>
  <c r="G235" i="1"/>
  <c r="N235" i="1" s="1"/>
  <c r="C235" i="1"/>
  <c r="J235" i="1" s="1"/>
  <c r="I234" i="1" l="1"/>
  <c r="V233" i="1"/>
  <c r="X233" i="1"/>
  <c r="W233" i="1"/>
  <c r="Y233" i="1"/>
  <c r="Z233" i="1"/>
  <c r="AA233" i="1"/>
  <c r="C236" i="1"/>
  <c r="J236" i="1" s="1"/>
  <c r="E236" i="1"/>
  <c r="L236" i="1" s="1"/>
  <c r="D235" i="1"/>
  <c r="K235" i="1" s="1"/>
  <c r="G236" i="1"/>
  <c r="N236" i="1" s="1"/>
  <c r="B234" i="1"/>
  <c r="AE233" i="1"/>
  <c r="AG233" i="1"/>
  <c r="AF233" i="1"/>
  <c r="AI233" i="1"/>
  <c r="AH233" i="1"/>
  <c r="AD233" i="1"/>
  <c r="H236" i="1"/>
  <c r="O236" i="1" s="1"/>
  <c r="F236" i="1"/>
  <c r="M236" i="1" s="1"/>
  <c r="V234" i="1" l="1"/>
  <c r="W234" i="1"/>
  <c r="X234" i="1"/>
  <c r="Y234" i="1"/>
  <c r="Z234" i="1"/>
  <c r="AA234" i="1"/>
  <c r="F237" i="1"/>
  <c r="M237" i="1" s="1"/>
  <c r="G237" i="1"/>
  <c r="N237" i="1" s="1"/>
  <c r="H237" i="1"/>
  <c r="O237" i="1" s="1"/>
  <c r="AD234" i="1"/>
  <c r="AI234" i="1"/>
  <c r="AG234" i="1"/>
  <c r="AF234" i="1"/>
  <c r="B235" i="1"/>
  <c r="AH234" i="1"/>
  <c r="AE234" i="1"/>
  <c r="C237" i="1"/>
  <c r="J237" i="1" s="1"/>
  <c r="D236" i="1"/>
  <c r="K236" i="1" s="1"/>
  <c r="E237" i="1"/>
  <c r="L237" i="1" s="1"/>
  <c r="I235" i="1"/>
  <c r="AA235" i="1" l="1"/>
  <c r="V235" i="1"/>
  <c r="W235" i="1"/>
  <c r="X235" i="1"/>
  <c r="Y235" i="1"/>
  <c r="Z235" i="1"/>
  <c r="C238" i="1"/>
  <c r="J238" i="1" s="1"/>
  <c r="D237" i="1"/>
  <c r="K237" i="1" s="1"/>
  <c r="H238" i="1"/>
  <c r="O238" i="1" s="1"/>
  <c r="E238" i="1"/>
  <c r="L238" i="1" s="1"/>
  <c r="I236" i="1"/>
  <c r="AE235" i="1"/>
  <c r="AF235" i="1"/>
  <c r="AI235" i="1"/>
  <c r="AH235" i="1"/>
  <c r="AG235" i="1"/>
  <c r="AD235" i="1"/>
  <c r="B236" i="1"/>
  <c r="G238" i="1"/>
  <c r="N238" i="1" s="1"/>
  <c r="F238" i="1"/>
  <c r="M238" i="1" s="1"/>
  <c r="X236" i="1" l="1"/>
  <c r="Z236" i="1"/>
  <c r="Y236" i="1"/>
  <c r="V236" i="1"/>
  <c r="W236" i="1"/>
  <c r="AA236" i="1"/>
  <c r="F239" i="1"/>
  <c r="M239" i="1" s="1"/>
  <c r="G239" i="1"/>
  <c r="N239" i="1" s="1"/>
  <c r="E239" i="1"/>
  <c r="L239" i="1" s="1"/>
  <c r="H239" i="1"/>
  <c r="O239" i="1" s="1"/>
  <c r="D238" i="1"/>
  <c r="C239" i="1"/>
  <c r="J239" i="1" s="1"/>
  <c r="AF236" i="1"/>
  <c r="AD236" i="1"/>
  <c r="B237" i="1"/>
  <c r="AH236" i="1"/>
  <c r="AI236" i="1"/>
  <c r="AG236" i="1"/>
  <c r="AE236" i="1"/>
  <c r="I237" i="1"/>
  <c r="I238" i="1" l="1"/>
  <c r="K238" i="1"/>
  <c r="X237" i="1"/>
  <c r="Y237" i="1"/>
  <c r="Z237" i="1"/>
  <c r="AA237" i="1"/>
  <c r="V237" i="1"/>
  <c r="W237" i="1"/>
  <c r="AG237" i="1"/>
  <c r="AE237" i="1"/>
  <c r="B238" i="1"/>
  <c r="AF237" i="1"/>
  <c r="AD237" i="1"/>
  <c r="AI237" i="1"/>
  <c r="AH237" i="1"/>
  <c r="C240" i="1"/>
  <c r="J240" i="1" s="1"/>
  <c r="H240" i="1"/>
  <c r="O240" i="1" s="1"/>
  <c r="G240" i="1"/>
  <c r="N240" i="1" s="1"/>
  <c r="D239" i="1"/>
  <c r="K239" i="1" s="1"/>
  <c r="E240" i="1"/>
  <c r="L240" i="1" s="1"/>
  <c r="F240" i="1"/>
  <c r="M240" i="1" s="1"/>
  <c r="Z238" i="1" l="1"/>
  <c r="AA238" i="1"/>
  <c r="V238" i="1"/>
  <c r="W238" i="1"/>
  <c r="X238" i="1"/>
  <c r="Y238" i="1"/>
  <c r="E241" i="1"/>
  <c r="L241" i="1" s="1"/>
  <c r="C241" i="1"/>
  <c r="J241" i="1" s="1"/>
  <c r="AH238" i="1"/>
  <c r="AF238" i="1"/>
  <c r="B239" i="1"/>
  <c r="AI238" i="1"/>
  <c r="AG238" i="1"/>
  <c r="AE238" i="1"/>
  <c r="AD238" i="1"/>
  <c r="D240" i="1"/>
  <c r="G241" i="1"/>
  <c r="N241" i="1" s="1"/>
  <c r="H241" i="1"/>
  <c r="O241" i="1" s="1"/>
  <c r="I239" i="1"/>
  <c r="F241" i="1"/>
  <c r="M241" i="1" s="1"/>
  <c r="I240" i="1" l="1"/>
  <c r="K240" i="1"/>
  <c r="Z239" i="1"/>
  <c r="AA239" i="1"/>
  <c r="V239" i="1"/>
  <c r="W239" i="1"/>
  <c r="X239" i="1"/>
  <c r="Y239" i="1"/>
  <c r="G242" i="1"/>
  <c r="N242" i="1" s="1"/>
  <c r="H242" i="1"/>
  <c r="O242" i="1" s="1"/>
  <c r="F242" i="1"/>
  <c r="M242" i="1" s="1"/>
  <c r="D241" i="1"/>
  <c r="AI239" i="1"/>
  <c r="AG239" i="1"/>
  <c r="AH239" i="1"/>
  <c r="B240" i="1"/>
  <c r="AF239" i="1"/>
  <c r="AE239" i="1"/>
  <c r="AD239" i="1"/>
  <c r="C242" i="1"/>
  <c r="J242" i="1" s="1"/>
  <c r="E242" i="1"/>
  <c r="L242" i="1" s="1"/>
  <c r="I241" i="1" l="1"/>
  <c r="K241" i="1"/>
  <c r="V240" i="1"/>
  <c r="AA240" i="1"/>
  <c r="Z240" i="1"/>
  <c r="W240" i="1"/>
  <c r="X240" i="1"/>
  <c r="Y240" i="1"/>
  <c r="E243" i="1"/>
  <c r="L243" i="1" s="1"/>
  <c r="C243" i="1"/>
  <c r="J243" i="1" s="1"/>
  <c r="B241" i="1"/>
  <c r="AH240" i="1"/>
  <c r="AD240" i="1"/>
  <c r="AI240" i="1"/>
  <c r="AG240" i="1"/>
  <c r="AF240" i="1"/>
  <c r="AE240" i="1"/>
  <c r="D242" i="1"/>
  <c r="K242" i="1" s="1"/>
  <c r="H243" i="1"/>
  <c r="O243" i="1" s="1"/>
  <c r="G243" i="1"/>
  <c r="N243" i="1" s="1"/>
  <c r="F243" i="1"/>
  <c r="M243" i="1" s="1"/>
  <c r="W241" i="1" l="1"/>
  <c r="X241" i="1"/>
  <c r="Y241" i="1"/>
  <c r="Z241" i="1"/>
  <c r="V241" i="1"/>
  <c r="AA241" i="1"/>
  <c r="G244" i="1"/>
  <c r="N244" i="1" s="1"/>
  <c r="H244" i="1"/>
  <c r="O244" i="1" s="1"/>
  <c r="D243" i="1"/>
  <c r="F244" i="1"/>
  <c r="M244" i="1" s="1"/>
  <c r="AI241" i="1"/>
  <c r="AH241" i="1"/>
  <c r="AF241" i="1"/>
  <c r="AG241" i="1"/>
  <c r="B242" i="1"/>
  <c r="AE241" i="1"/>
  <c r="AD241" i="1"/>
  <c r="E244" i="1"/>
  <c r="L244" i="1" s="1"/>
  <c r="C244" i="1"/>
  <c r="J244" i="1" s="1"/>
  <c r="I242" i="1"/>
  <c r="I243" i="1" l="1"/>
  <c r="K243" i="1"/>
  <c r="V242" i="1"/>
  <c r="W242" i="1"/>
  <c r="X242" i="1"/>
  <c r="Y242" i="1"/>
  <c r="Z242" i="1"/>
  <c r="AA242" i="1"/>
  <c r="B243" i="1"/>
  <c r="AF242" i="1"/>
  <c r="AE242" i="1"/>
  <c r="AD242" i="1"/>
  <c r="AI242" i="1"/>
  <c r="AH242" i="1"/>
  <c r="AG242" i="1"/>
  <c r="E245" i="1"/>
  <c r="L245" i="1" s="1"/>
  <c r="F245" i="1"/>
  <c r="M245" i="1" s="1"/>
  <c r="D244" i="1"/>
  <c r="K244" i="1" s="1"/>
  <c r="C245" i="1"/>
  <c r="J245" i="1" s="1"/>
  <c r="H245" i="1"/>
  <c r="O245" i="1" s="1"/>
  <c r="G245" i="1"/>
  <c r="N245" i="1" s="1"/>
  <c r="I244" i="1" l="1"/>
  <c r="V243" i="1"/>
  <c r="X243" i="1"/>
  <c r="W243" i="1"/>
  <c r="Z243" i="1"/>
  <c r="AA243" i="1"/>
  <c r="Y243" i="1"/>
  <c r="H246" i="1"/>
  <c r="O246" i="1" s="1"/>
  <c r="F246" i="1"/>
  <c r="M246" i="1" s="1"/>
  <c r="E246" i="1"/>
  <c r="L246" i="1" s="1"/>
  <c r="G246" i="1"/>
  <c r="N246" i="1" s="1"/>
  <c r="C246" i="1"/>
  <c r="J246" i="1" s="1"/>
  <c r="D245" i="1"/>
  <c r="K245" i="1" s="1"/>
  <c r="AI243" i="1"/>
  <c r="AH243" i="1"/>
  <c r="B244" i="1"/>
  <c r="AG243" i="1"/>
  <c r="AF243" i="1"/>
  <c r="AE243" i="1"/>
  <c r="AD243" i="1"/>
  <c r="V244" i="1" l="1"/>
  <c r="Y244" i="1"/>
  <c r="Z244" i="1"/>
  <c r="AA244" i="1"/>
  <c r="W244" i="1"/>
  <c r="X244" i="1"/>
  <c r="D246" i="1"/>
  <c r="K246" i="1" s="1"/>
  <c r="I246" i="1"/>
  <c r="C247" i="1"/>
  <c r="J247" i="1" s="1"/>
  <c r="I245" i="1"/>
  <c r="AG244" i="1"/>
  <c r="AF244" i="1"/>
  <c r="B245" i="1"/>
  <c r="AI244" i="1"/>
  <c r="AH244" i="1"/>
  <c r="AE244" i="1"/>
  <c r="AD244" i="1"/>
  <c r="G247" i="1"/>
  <c r="N247" i="1" s="1"/>
  <c r="E247" i="1"/>
  <c r="L247" i="1" s="1"/>
  <c r="F247" i="1"/>
  <c r="M247" i="1" s="1"/>
  <c r="H247" i="1"/>
  <c r="O247" i="1" s="1"/>
  <c r="V245" i="1" l="1"/>
  <c r="W245" i="1"/>
  <c r="X245" i="1"/>
  <c r="Y245" i="1"/>
  <c r="Z245" i="1"/>
  <c r="AA245" i="1"/>
  <c r="F248" i="1"/>
  <c r="M248" i="1" s="1"/>
  <c r="G248" i="1"/>
  <c r="N248" i="1" s="1"/>
  <c r="AD245" i="1"/>
  <c r="B246" i="1"/>
  <c r="AI245" i="1"/>
  <c r="AH245" i="1"/>
  <c r="AG245" i="1"/>
  <c r="AF245" i="1"/>
  <c r="AE245" i="1"/>
  <c r="D247" i="1"/>
  <c r="K247" i="1" s="1"/>
  <c r="E248" i="1"/>
  <c r="L248" i="1" s="1"/>
  <c r="I247" i="1"/>
  <c r="C248" i="1"/>
  <c r="J248" i="1" s="1"/>
  <c r="H248" i="1"/>
  <c r="O248" i="1" s="1"/>
  <c r="X246" i="1" l="1"/>
  <c r="Z246" i="1"/>
  <c r="Y246" i="1"/>
  <c r="V246" i="1"/>
  <c r="W246" i="1"/>
  <c r="AA246" i="1"/>
  <c r="H249" i="1"/>
  <c r="O249" i="1" s="1"/>
  <c r="G249" i="1"/>
  <c r="N249" i="1" s="1"/>
  <c r="D248" i="1"/>
  <c r="K248" i="1" s="1"/>
  <c r="C249" i="1"/>
  <c r="J249" i="1" s="1"/>
  <c r="E249" i="1"/>
  <c r="L249" i="1" s="1"/>
  <c r="AH246" i="1"/>
  <c r="AF246" i="1"/>
  <c r="AI246" i="1"/>
  <c r="AG246" i="1"/>
  <c r="AE246" i="1"/>
  <c r="AD246" i="1"/>
  <c r="B247" i="1"/>
  <c r="F249" i="1"/>
  <c r="M249" i="1" s="1"/>
  <c r="I248" i="1" l="1"/>
  <c r="AA247" i="1"/>
  <c r="V247" i="1"/>
  <c r="W247" i="1"/>
  <c r="X247" i="1"/>
  <c r="Y247" i="1"/>
  <c r="Z247" i="1"/>
  <c r="F250" i="1"/>
  <c r="M250" i="1" s="1"/>
  <c r="E250" i="1"/>
  <c r="L250" i="1" s="1"/>
  <c r="C250" i="1"/>
  <c r="J250" i="1" s="1"/>
  <c r="D249" i="1"/>
  <c r="K249" i="1" s="1"/>
  <c r="AD247" i="1"/>
  <c r="B248" i="1"/>
  <c r="AE247" i="1"/>
  <c r="AH247" i="1"/>
  <c r="AG247" i="1"/>
  <c r="AF247" i="1"/>
  <c r="AI247" i="1"/>
  <c r="G250" i="1"/>
  <c r="N250" i="1" s="1"/>
  <c r="H250" i="1"/>
  <c r="O250" i="1" s="1"/>
  <c r="AA248" i="1" l="1"/>
  <c r="W248" i="1"/>
  <c r="X248" i="1"/>
  <c r="Y248" i="1"/>
  <c r="V248" i="1"/>
  <c r="Z248" i="1"/>
  <c r="H251" i="1"/>
  <c r="O251" i="1" s="1"/>
  <c r="G251" i="1"/>
  <c r="N251" i="1" s="1"/>
  <c r="AE248" i="1"/>
  <c r="AF248" i="1"/>
  <c r="AD248" i="1"/>
  <c r="B249" i="1"/>
  <c r="AI248" i="1"/>
  <c r="AH248" i="1"/>
  <c r="AG248" i="1"/>
  <c r="D250" i="1"/>
  <c r="K250" i="1" s="1"/>
  <c r="C251" i="1"/>
  <c r="J251" i="1" s="1"/>
  <c r="I249" i="1"/>
  <c r="E251" i="1"/>
  <c r="L251" i="1" s="1"/>
  <c r="F251" i="1"/>
  <c r="M251" i="1" s="1"/>
  <c r="I250" i="1" l="1"/>
  <c r="Z249" i="1"/>
  <c r="AA249" i="1"/>
  <c r="V249" i="1"/>
  <c r="W249" i="1"/>
  <c r="X249" i="1"/>
  <c r="Y249" i="1"/>
  <c r="E252" i="1"/>
  <c r="L252" i="1" s="1"/>
  <c r="C252" i="1"/>
  <c r="J252" i="1" s="1"/>
  <c r="D251" i="1"/>
  <c r="G252" i="1"/>
  <c r="N252" i="1" s="1"/>
  <c r="H252" i="1"/>
  <c r="O252" i="1" s="1"/>
  <c r="AF249" i="1"/>
  <c r="AG249" i="1"/>
  <c r="AH249" i="1"/>
  <c r="AE249" i="1"/>
  <c r="B250" i="1"/>
  <c r="AI249" i="1"/>
  <c r="AD249" i="1"/>
  <c r="F252" i="1"/>
  <c r="M252" i="1" s="1"/>
  <c r="I251" i="1" l="1"/>
  <c r="K251" i="1"/>
  <c r="V250" i="1"/>
  <c r="W250" i="1"/>
  <c r="X250" i="1"/>
  <c r="Y250" i="1"/>
  <c r="Z250" i="1"/>
  <c r="AA250" i="1"/>
  <c r="AG250" i="1"/>
  <c r="AD250" i="1"/>
  <c r="B251" i="1"/>
  <c r="AF250" i="1"/>
  <c r="AE250" i="1"/>
  <c r="AI250" i="1"/>
  <c r="AH250" i="1"/>
  <c r="D252" i="1"/>
  <c r="K252" i="1" s="1"/>
  <c r="I252" i="1"/>
  <c r="C253" i="1"/>
  <c r="J253" i="1" s="1"/>
  <c r="E253" i="1"/>
  <c r="L253" i="1" s="1"/>
  <c r="F253" i="1"/>
  <c r="M253" i="1" s="1"/>
  <c r="H253" i="1"/>
  <c r="O253" i="1" s="1"/>
  <c r="G253" i="1"/>
  <c r="N253" i="1" s="1"/>
  <c r="V251" i="1" l="1"/>
  <c r="W251" i="1"/>
  <c r="X251" i="1"/>
  <c r="Z251" i="1"/>
  <c r="AA251" i="1"/>
  <c r="Y251" i="1"/>
  <c r="H254" i="1"/>
  <c r="O254" i="1" s="1"/>
  <c r="F254" i="1"/>
  <c r="M254" i="1" s="1"/>
  <c r="G254" i="1"/>
  <c r="N254" i="1" s="1"/>
  <c r="C254" i="1"/>
  <c r="J254" i="1" s="1"/>
  <c r="D253" i="1"/>
  <c r="K253" i="1" s="1"/>
  <c r="E254" i="1"/>
  <c r="L254" i="1" s="1"/>
  <c r="AH251" i="1"/>
  <c r="AG251" i="1"/>
  <c r="AE251" i="1"/>
  <c r="B252" i="1"/>
  <c r="AI251" i="1"/>
  <c r="AF251" i="1"/>
  <c r="AD251" i="1"/>
  <c r="Z252" i="1" l="1"/>
  <c r="AA252" i="1"/>
  <c r="V252" i="1"/>
  <c r="W252" i="1"/>
  <c r="X252" i="1"/>
  <c r="Y252" i="1"/>
  <c r="AI252" i="1"/>
  <c r="B253" i="1"/>
  <c r="AE252" i="1"/>
  <c r="AD252" i="1"/>
  <c r="AH252" i="1"/>
  <c r="AG252" i="1"/>
  <c r="AF252" i="1"/>
  <c r="C255" i="1"/>
  <c r="J255" i="1" s="1"/>
  <c r="D254" i="1"/>
  <c r="K254" i="1" s="1"/>
  <c r="H255" i="1"/>
  <c r="O255" i="1" s="1"/>
  <c r="E255" i="1"/>
  <c r="L255" i="1" s="1"/>
  <c r="I253" i="1"/>
  <c r="G255" i="1"/>
  <c r="N255" i="1" s="1"/>
  <c r="F255" i="1"/>
  <c r="M255" i="1" s="1"/>
  <c r="V253" i="1" l="1"/>
  <c r="X253" i="1"/>
  <c r="W253" i="1"/>
  <c r="Y253" i="1"/>
  <c r="Z253" i="1"/>
  <c r="AA253" i="1"/>
  <c r="D255" i="1"/>
  <c r="K255" i="1" s="1"/>
  <c r="G256" i="1"/>
  <c r="N256" i="1" s="1"/>
  <c r="H256" i="1"/>
  <c r="O256" i="1" s="1"/>
  <c r="I255" i="1"/>
  <c r="C256" i="1"/>
  <c r="J256" i="1" s="1"/>
  <c r="B254" i="1"/>
  <c r="AE253" i="1"/>
  <c r="AD253" i="1"/>
  <c r="AH253" i="1"/>
  <c r="AG253" i="1"/>
  <c r="AF253" i="1"/>
  <c r="AI253" i="1"/>
  <c r="E256" i="1"/>
  <c r="L256" i="1" s="1"/>
  <c r="I254" i="1"/>
  <c r="F256" i="1"/>
  <c r="M256" i="1" s="1"/>
  <c r="V254" i="1" l="1"/>
  <c r="W254" i="1"/>
  <c r="X254" i="1"/>
  <c r="Y254" i="1"/>
  <c r="Z254" i="1"/>
  <c r="AA254" i="1"/>
  <c r="E257" i="1"/>
  <c r="L257" i="1" s="1"/>
  <c r="G257" i="1"/>
  <c r="N257" i="1" s="1"/>
  <c r="AD254" i="1"/>
  <c r="AF254" i="1"/>
  <c r="B255" i="1"/>
  <c r="AG254" i="1"/>
  <c r="AE254" i="1"/>
  <c r="AI254" i="1"/>
  <c r="AH254" i="1"/>
  <c r="C257" i="1"/>
  <c r="J257" i="1" s="1"/>
  <c r="H257" i="1"/>
  <c r="O257" i="1" s="1"/>
  <c r="F257" i="1"/>
  <c r="M257" i="1" s="1"/>
  <c r="D256" i="1"/>
  <c r="K256" i="1" s="1"/>
  <c r="Y255" i="1" l="1"/>
  <c r="Z255" i="1"/>
  <c r="AA255" i="1"/>
  <c r="V255" i="1"/>
  <c r="W255" i="1"/>
  <c r="X255" i="1"/>
  <c r="H258" i="1"/>
  <c r="O258" i="1" s="1"/>
  <c r="AE255" i="1"/>
  <c r="B256" i="1"/>
  <c r="AF255" i="1"/>
  <c r="AD255" i="1"/>
  <c r="AI255" i="1"/>
  <c r="AH255" i="1"/>
  <c r="AG255" i="1"/>
  <c r="G258" i="1"/>
  <c r="N258" i="1" s="1"/>
  <c r="F258" i="1"/>
  <c r="M258" i="1" s="1"/>
  <c r="C258" i="1"/>
  <c r="J258" i="1" s="1"/>
  <c r="D257" i="1"/>
  <c r="K257" i="1" s="1"/>
  <c r="I256" i="1"/>
  <c r="E258" i="1"/>
  <c r="L258" i="1" s="1"/>
  <c r="X256" i="1" l="1"/>
  <c r="Y256" i="1"/>
  <c r="AA256" i="1"/>
  <c r="V256" i="1"/>
  <c r="W256" i="1"/>
  <c r="Z256" i="1"/>
  <c r="C259" i="1"/>
  <c r="J259" i="1" s="1"/>
  <c r="E259" i="1"/>
  <c r="L259" i="1" s="1"/>
  <c r="D258" i="1"/>
  <c r="K258" i="1" s="1"/>
  <c r="I257" i="1"/>
  <c r="F259" i="1"/>
  <c r="M259" i="1" s="1"/>
  <c r="G259" i="1"/>
  <c r="N259" i="1" s="1"/>
  <c r="AF256" i="1"/>
  <c r="AD256" i="1"/>
  <c r="AG256" i="1"/>
  <c r="AH256" i="1"/>
  <c r="AE256" i="1"/>
  <c r="B257" i="1"/>
  <c r="AI256" i="1"/>
  <c r="H259" i="1"/>
  <c r="O259" i="1" s="1"/>
  <c r="V257" i="1" l="1"/>
  <c r="W257" i="1"/>
  <c r="X257" i="1"/>
  <c r="Y257" i="1"/>
  <c r="Z257" i="1"/>
  <c r="AA257" i="1"/>
  <c r="F260" i="1"/>
  <c r="M260" i="1" s="1"/>
  <c r="AG257" i="1"/>
  <c r="AE257" i="1"/>
  <c r="AI257" i="1"/>
  <c r="AH257" i="1"/>
  <c r="B258" i="1"/>
  <c r="AF257" i="1"/>
  <c r="AD257" i="1"/>
  <c r="G260" i="1"/>
  <c r="N260" i="1" s="1"/>
  <c r="E260" i="1"/>
  <c r="L260" i="1" s="1"/>
  <c r="C260" i="1"/>
  <c r="J260" i="1" s="1"/>
  <c r="H260" i="1"/>
  <c r="O260" i="1" s="1"/>
  <c r="D259" i="1"/>
  <c r="K259" i="1" s="1"/>
  <c r="I258" i="1"/>
  <c r="V258" i="1" l="1"/>
  <c r="W258" i="1"/>
  <c r="X258" i="1"/>
  <c r="Y258" i="1"/>
  <c r="Z258" i="1"/>
  <c r="AA258" i="1"/>
  <c r="D260" i="1"/>
  <c r="H261" i="1"/>
  <c r="O261" i="1" s="1"/>
  <c r="G261" i="1"/>
  <c r="N261" i="1" s="1"/>
  <c r="AH258" i="1"/>
  <c r="AF258" i="1"/>
  <c r="AE258" i="1"/>
  <c r="AD258" i="1"/>
  <c r="B259" i="1"/>
  <c r="AI258" i="1"/>
  <c r="AG258" i="1"/>
  <c r="C261" i="1"/>
  <c r="J261" i="1" s="1"/>
  <c r="I259" i="1"/>
  <c r="E261" i="1"/>
  <c r="L261" i="1" s="1"/>
  <c r="F261" i="1"/>
  <c r="M261" i="1" s="1"/>
  <c r="I260" i="1" l="1"/>
  <c r="K260" i="1"/>
  <c r="Z259" i="1"/>
  <c r="AA259" i="1"/>
  <c r="V259" i="1"/>
  <c r="W259" i="1"/>
  <c r="X259" i="1"/>
  <c r="Y259" i="1"/>
  <c r="AI259" i="1"/>
  <c r="AG259" i="1"/>
  <c r="AD259" i="1"/>
  <c r="B260" i="1"/>
  <c r="AH259" i="1"/>
  <c r="AF259" i="1"/>
  <c r="AE259" i="1"/>
  <c r="E262" i="1"/>
  <c r="L262" i="1" s="1"/>
  <c r="G262" i="1"/>
  <c r="N262" i="1" s="1"/>
  <c r="C262" i="1"/>
  <c r="J262" i="1" s="1"/>
  <c r="H262" i="1"/>
  <c r="O262" i="1" s="1"/>
  <c r="F262" i="1"/>
  <c r="M262" i="1" s="1"/>
  <c r="D261" i="1"/>
  <c r="K261" i="1" s="1"/>
  <c r="V260" i="1" l="1"/>
  <c r="Z260" i="1"/>
  <c r="AA260" i="1"/>
  <c r="W260" i="1"/>
  <c r="X260" i="1"/>
  <c r="Y260" i="1"/>
  <c r="D262" i="1"/>
  <c r="F263" i="1"/>
  <c r="M263" i="1" s="1"/>
  <c r="I261" i="1"/>
  <c r="G263" i="1"/>
  <c r="N263" i="1" s="1"/>
  <c r="E263" i="1"/>
  <c r="L263" i="1" s="1"/>
  <c r="H263" i="1"/>
  <c r="O263" i="1" s="1"/>
  <c r="C263" i="1"/>
  <c r="J263" i="1" s="1"/>
  <c r="B261" i="1"/>
  <c r="AH260" i="1"/>
  <c r="AI260" i="1"/>
  <c r="AG260" i="1"/>
  <c r="AF260" i="1"/>
  <c r="AE260" i="1"/>
  <c r="AD260" i="1"/>
  <c r="I262" i="1" l="1"/>
  <c r="K262" i="1"/>
  <c r="V261" i="1"/>
  <c r="W261" i="1"/>
  <c r="AA261" i="1"/>
  <c r="Z261" i="1"/>
  <c r="X261" i="1"/>
  <c r="Y261" i="1"/>
  <c r="F264" i="1"/>
  <c r="M264" i="1" s="1"/>
  <c r="AI261" i="1"/>
  <c r="AE261" i="1"/>
  <c r="AH261" i="1"/>
  <c r="AG261" i="1"/>
  <c r="B262" i="1"/>
  <c r="AF261" i="1"/>
  <c r="AD261" i="1"/>
  <c r="C264" i="1"/>
  <c r="J264" i="1" s="1"/>
  <c r="H264" i="1"/>
  <c r="O264" i="1" s="1"/>
  <c r="E264" i="1"/>
  <c r="L264" i="1" s="1"/>
  <c r="G264" i="1"/>
  <c r="N264" i="1" s="1"/>
  <c r="D263" i="1"/>
  <c r="K263" i="1" s="1"/>
  <c r="Y262" i="1" l="1"/>
  <c r="Z262" i="1"/>
  <c r="AA262" i="1"/>
  <c r="V262" i="1"/>
  <c r="W262" i="1"/>
  <c r="X262" i="1"/>
  <c r="D264" i="1"/>
  <c r="K264" i="1" s="1"/>
  <c r="G265" i="1"/>
  <c r="N265" i="1" s="1"/>
  <c r="H265" i="1"/>
  <c r="O265" i="1" s="1"/>
  <c r="I264" i="1"/>
  <c r="C265" i="1"/>
  <c r="J265" i="1" s="1"/>
  <c r="B263" i="1"/>
  <c r="AI262" i="1"/>
  <c r="AG262" i="1"/>
  <c r="AF262" i="1"/>
  <c r="AD262" i="1"/>
  <c r="AH262" i="1"/>
  <c r="AE262" i="1"/>
  <c r="I263" i="1"/>
  <c r="F265" i="1"/>
  <c r="M265" i="1" s="1"/>
  <c r="E265" i="1"/>
  <c r="L265" i="1" s="1"/>
  <c r="V263" i="1" l="1"/>
  <c r="X263" i="1"/>
  <c r="W263" i="1"/>
  <c r="Y263" i="1"/>
  <c r="Z263" i="1"/>
  <c r="AA263" i="1"/>
  <c r="B264" i="1"/>
  <c r="AG263" i="1"/>
  <c r="AF263" i="1"/>
  <c r="AE263" i="1"/>
  <c r="AD263" i="1"/>
  <c r="AI263" i="1"/>
  <c r="AH263" i="1"/>
  <c r="F266" i="1"/>
  <c r="M266" i="1" s="1"/>
  <c r="G266" i="1"/>
  <c r="N266" i="1" s="1"/>
  <c r="D265" i="1"/>
  <c r="K265" i="1" s="1"/>
  <c r="C266" i="1"/>
  <c r="J266" i="1" s="1"/>
  <c r="H266" i="1"/>
  <c r="O266" i="1" s="1"/>
  <c r="E266" i="1"/>
  <c r="L266" i="1" s="1"/>
  <c r="I265" i="1" l="1"/>
  <c r="Y264" i="1"/>
  <c r="Z264" i="1"/>
  <c r="AA264" i="1"/>
  <c r="V264" i="1"/>
  <c r="W264" i="1"/>
  <c r="X264" i="1"/>
  <c r="D266" i="1"/>
  <c r="K266" i="1" s="1"/>
  <c r="E267" i="1"/>
  <c r="L267" i="1" s="1"/>
  <c r="H267" i="1"/>
  <c r="O267" i="1" s="1"/>
  <c r="C267" i="1"/>
  <c r="J267" i="1" s="1"/>
  <c r="G267" i="1"/>
  <c r="N267" i="1" s="1"/>
  <c r="F267" i="1"/>
  <c r="M267" i="1" s="1"/>
  <c r="AD264" i="1"/>
  <c r="AI264" i="1"/>
  <c r="AH264" i="1"/>
  <c r="B265" i="1"/>
  <c r="AE264" i="1"/>
  <c r="AG264" i="1"/>
  <c r="AF264" i="1"/>
  <c r="I266" i="1" l="1"/>
  <c r="V265" i="1"/>
  <c r="X265" i="1"/>
  <c r="Y265" i="1"/>
  <c r="Z265" i="1"/>
  <c r="W265" i="1"/>
  <c r="AA265" i="1"/>
  <c r="AH265" i="1"/>
  <c r="AG265" i="1"/>
  <c r="AE265" i="1"/>
  <c r="AD265" i="1"/>
  <c r="B266" i="1"/>
  <c r="AI265" i="1"/>
  <c r="AF265" i="1"/>
  <c r="H268" i="1"/>
  <c r="O268" i="1" s="1"/>
  <c r="E268" i="1"/>
  <c r="L268" i="1" s="1"/>
  <c r="D267" i="1"/>
  <c r="K267" i="1" s="1"/>
  <c r="F268" i="1"/>
  <c r="M268" i="1" s="1"/>
  <c r="G268" i="1"/>
  <c r="N268" i="1" s="1"/>
  <c r="I267" i="1"/>
  <c r="C268" i="1"/>
  <c r="J268" i="1" s="1"/>
  <c r="X266" i="1" l="1"/>
  <c r="Z266" i="1"/>
  <c r="Y266" i="1"/>
  <c r="V266" i="1"/>
  <c r="W266" i="1"/>
  <c r="AA266" i="1"/>
  <c r="C269" i="1"/>
  <c r="J269" i="1" s="1"/>
  <c r="G269" i="1"/>
  <c r="N269" i="1" s="1"/>
  <c r="E269" i="1"/>
  <c r="L269" i="1" s="1"/>
  <c r="D268" i="1"/>
  <c r="K268" i="1" s="1"/>
  <c r="F269" i="1"/>
  <c r="M269" i="1" s="1"/>
  <c r="H269" i="1"/>
  <c r="O269" i="1" s="1"/>
  <c r="AE266" i="1"/>
  <c r="B267" i="1"/>
  <c r="AI266" i="1"/>
  <c r="AH266" i="1"/>
  <c r="AG266" i="1"/>
  <c r="AF266" i="1"/>
  <c r="AD266" i="1"/>
  <c r="Y267" i="1" l="1"/>
  <c r="Z267" i="1"/>
  <c r="AA267" i="1"/>
  <c r="V267" i="1"/>
  <c r="W267" i="1"/>
  <c r="X267" i="1"/>
  <c r="F270" i="1"/>
  <c r="M270" i="1" s="1"/>
  <c r="D269" i="1"/>
  <c r="E270" i="1"/>
  <c r="L270" i="1" s="1"/>
  <c r="C270" i="1"/>
  <c r="J270" i="1" s="1"/>
  <c r="AD267" i="1"/>
  <c r="AI267" i="1"/>
  <c r="AG267" i="1"/>
  <c r="AF267" i="1"/>
  <c r="AH267" i="1"/>
  <c r="AE267" i="1"/>
  <c r="B268" i="1"/>
  <c r="H270" i="1"/>
  <c r="O270" i="1" s="1"/>
  <c r="G270" i="1"/>
  <c r="N270" i="1" s="1"/>
  <c r="I268" i="1"/>
  <c r="I269" i="1" l="1"/>
  <c r="K269" i="1"/>
  <c r="X268" i="1"/>
  <c r="Y268" i="1"/>
  <c r="Z268" i="1"/>
  <c r="AA268" i="1"/>
  <c r="V268" i="1"/>
  <c r="W268" i="1"/>
  <c r="AE268" i="1"/>
  <c r="B269" i="1"/>
  <c r="AH268" i="1"/>
  <c r="AI268" i="1"/>
  <c r="AG268" i="1"/>
  <c r="AF268" i="1"/>
  <c r="AD268" i="1"/>
  <c r="C271" i="1"/>
  <c r="J271" i="1" s="1"/>
  <c r="E271" i="1"/>
  <c r="L271" i="1" s="1"/>
  <c r="G271" i="1"/>
  <c r="N271" i="1" s="1"/>
  <c r="H271" i="1"/>
  <c r="O271" i="1" s="1"/>
  <c r="D270" i="1"/>
  <c r="K270" i="1" s="1"/>
  <c r="F271" i="1"/>
  <c r="M271" i="1" s="1"/>
  <c r="Z269" i="1" l="1"/>
  <c r="AA269" i="1"/>
  <c r="V269" i="1"/>
  <c r="W269" i="1"/>
  <c r="X269" i="1"/>
  <c r="Y269" i="1"/>
  <c r="D271" i="1"/>
  <c r="H272" i="1"/>
  <c r="O272" i="1" s="1"/>
  <c r="F272" i="1"/>
  <c r="M272" i="1" s="1"/>
  <c r="AF269" i="1"/>
  <c r="AD269" i="1"/>
  <c r="B270" i="1"/>
  <c r="AI269" i="1"/>
  <c r="AH269" i="1"/>
  <c r="AG269" i="1"/>
  <c r="AE269" i="1"/>
  <c r="G272" i="1"/>
  <c r="N272" i="1" s="1"/>
  <c r="E272" i="1"/>
  <c r="L272" i="1" s="1"/>
  <c r="C272" i="1"/>
  <c r="J272" i="1" s="1"/>
  <c r="I270" i="1"/>
  <c r="I271" i="1" l="1"/>
  <c r="K271" i="1"/>
  <c r="V270" i="1"/>
  <c r="X270" i="1"/>
  <c r="Y270" i="1"/>
  <c r="Z270" i="1"/>
  <c r="W270" i="1"/>
  <c r="AA270" i="1"/>
  <c r="AG270" i="1"/>
  <c r="AH270" i="1"/>
  <c r="B271" i="1"/>
  <c r="AI270" i="1"/>
  <c r="AF270" i="1"/>
  <c r="AE270" i="1"/>
  <c r="AD270" i="1"/>
  <c r="F273" i="1"/>
  <c r="M273" i="1" s="1"/>
  <c r="H273" i="1"/>
  <c r="O273" i="1" s="1"/>
  <c r="C273" i="1"/>
  <c r="J273" i="1" s="1"/>
  <c r="D272" i="1"/>
  <c r="K272" i="1" s="1"/>
  <c r="E273" i="1"/>
  <c r="L273" i="1" s="1"/>
  <c r="G273" i="1"/>
  <c r="N273" i="1" s="1"/>
  <c r="V271" i="1" l="1"/>
  <c r="Z271" i="1"/>
  <c r="AA271" i="1"/>
  <c r="W271" i="1"/>
  <c r="X271" i="1"/>
  <c r="Y271" i="1"/>
  <c r="D273" i="1"/>
  <c r="K273" i="1" s="1"/>
  <c r="G274" i="1"/>
  <c r="N274" i="1" s="1"/>
  <c r="E274" i="1"/>
  <c r="L274" i="1" s="1"/>
  <c r="C274" i="1"/>
  <c r="J274" i="1" s="1"/>
  <c r="H274" i="1"/>
  <c r="O274" i="1" s="1"/>
  <c r="F274" i="1"/>
  <c r="M274" i="1" s="1"/>
  <c r="I272" i="1"/>
  <c r="AH271" i="1"/>
  <c r="AD271" i="1"/>
  <c r="AG271" i="1"/>
  <c r="AF271" i="1"/>
  <c r="B272" i="1"/>
  <c r="AI271" i="1"/>
  <c r="AE271" i="1"/>
  <c r="I273" i="1" l="1"/>
  <c r="W272" i="1"/>
  <c r="X272" i="1"/>
  <c r="Y272" i="1"/>
  <c r="Z272" i="1"/>
  <c r="V272" i="1"/>
  <c r="AA272" i="1"/>
  <c r="G275" i="1"/>
  <c r="N275" i="1" s="1"/>
  <c r="H275" i="1"/>
  <c r="O275" i="1" s="1"/>
  <c r="E275" i="1"/>
  <c r="L275" i="1" s="1"/>
  <c r="AI272" i="1"/>
  <c r="AH272" i="1"/>
  <c r="AF272" i="1"/>
  <c r="AE272" i="1"/>
  <c r="AD272" i="1"/>
  <c r="B273" i="1"/>
  <c r="AG272" i="1"/>
  <c r="F275" i="1"/>
  <c r="M275" i="1" s="1"/>
  <c r="C275" i="1"/>
  <c r="J275" i="1" s="1"/>
  <c r="D274" i="1"/>
  <c r="K274" i="1" s="1"/>
  <c r="V273" i="1" l="1"/>
  <c r="X273" i="1"/>
  <c r="W273" i="1"/>
  <c r="Y273" i="1"/>
  <c r="Z273" i="1"/>
  <c r="AA273" i="1"/>
  <c r="D275" i="1"/>
  <c r="C276" i="1"/>
  <c r="J276" i="1" s="1"/>
  <c r="F276" i="1"/>
  <c r="M276" i="1" s="1"/>
  <c r="I274" i="1"/>
  <c r="B274" i="1"/>
  <c r="AI273" i="1"/>
  <c r="AD273" i="1"/>
  <c r="AH273" i="1"/>
  <c r="AG273" i="1"/>
  <c r="AF273" i="1"/>
  <c r="AE273" i="1"/>
  <c r="G276" i="1"/>
  <c r="N276" i="1" s="1"/>
  <c r="E276" i="1"/>
  <c r="L276" i="1" s="1"/>
  <c r="H276" i="1"/>
  <c r="O276" i="1" s="1"/>
  <c r="I275" i="1" l="1"/>
  <c r="K275" i="1"/>
  <c r="AA274" i="1"/>
  <c r="V274" i="1"/>
  <c r="W274" i="1"/>
  <c r="X274" i="1"/>
  <c r="Y274" i="1"/>
  <c r="Z274" i="1"/>
  <c r="AD274" i="1"/>
  <c r="AG274" i="1"/>
  <c r="AF274" i="1"/>
  <c r="AE274" i="1"/>
  <c r="B275" i="1"/>
  <c r="AI274" i="1"/>
  <c r="AH274" i="1"/>
  <c r="E277" i="1"/>
  <c r="L277" i="1" s="1"/>
  <c r="G277" i="1"/>
  <c r="N277" i="1" s="1"/>
  <c r="F277" i="1"/>
  <c r="M277" i="1" s="1"/>
  <c r="C277" i="1"/>
  <c r="J277" i="1" s="1"/>
  <c r="H277" i="1"/>
  <c r="O277" i="1" s="1"/>
  <c r="D276" i="1"/>
  <c r="K276" i="1" s="1"/>
  <c r="V275" i="1" l="1"/>
  <c r="W275" i="1"/>
  <c r="Y275" i="1"/>
  <c r="Z275" i="1"/>
  <c r="AA275" i="1"/>
  <c r="X275" i="1"/>
  <c r="D277" i="1"/>
  <c r="H278" i="1"/>
  <c r="O278" i="1" s="1"/>
  <c r="I276" i="1"/>
  <c r="G278" i="1"/>
  <c r="N278" i="1" s="1"/>
  <c r="E278" i="1"/>
  <c r="L278" i="1" s="1"/>
  <c r="C278" i="1"/>
  <c r="J278" i="1" s="1"/>
  <c r="F278" i="1"/>
  <c r="M278" i="1" s="1"/>
  <c r="AE275" i="1"/>
  <c r="AG275" i="1"/>
  <c r="AH275" i="1"/>
  <c r="AF275" i="1"/>
  <c r="AI275" i="1"/>
  <c r="AD275" i="1"/>
  <c r="B276" i="1"/>
  <c r="I277" i="1" l="1"/>
  <c r="K277" i="1"/>
  <c r="X276" i="1"/>
  <c r="Y276" i="1"/>
  <c r="Z276" i="1"/>
  <c r="V276" i="1"/>
  <c r="W276" i="1"/>
  <c r="AA276" i="1"/>
  <c r="E279" i="1"/>
  <c r="L279" i="1" s="1"/>
  <c r="G279" i="1"/>
  <c r="N279" i="1" s="1"/>
  <c r="H279" i="1"/>
  <c r="O279" i="1" s="1"/>
  <c r="F279" i="1"/>
  <c r="M279" i="1" s="1"/>
  <c r="D278" i="1"/>
  <c r="C279" i="1"/>
  <c r="J279" i="1" s="1"/>
  <c r="AF276" i="1"/>
  <c r="AD276" i="1"/>
  <c r="AE276" i="1"/>
  <c r="AH276" i="1"/>
  <c r="B277" i="1"/>
  <c r="AI276" i="1"/>
  <c r="AG276" i="1"/>
  <c r="I278" i="1" l="1"/>
  <c r="K278" i="1"/>
  <c r="V277" i="1"/>
  <c r="Z277" i="1"/>
  <c r="AA277" i="1"/>
  <c r="W277" i="1"/>
  <c r="X277" i="1"/>
  <c r="Y277" i="1"/>
  <c r="G280" i="1"/>
  <c r="N280" i="1" s="1"/>
  <c r="AG277" i="1"/>
  <c r="AE277" i="1"/>
  <c r="AH277" i="1"/>
  <c r="AD277" i="1"/>
  <c r="B278" i="1"/>
  <c r="AI277" i="1"/>
  <c r="AF277" i="1"/>
  <c r="C280" i="1"/>
  <c r="J280" i="1" s="1"/>
  <c r="D279" i="1"/>
  <c r="K279" i="1" s="1"/>
  <c r="F280" i="1"/>
  <c r="M280" i="1" s="1"/>
  <c r="H280" i="1"/>
  <c r="O280" i="1" s="1"/>
  <c r="E280" i="1"/>
  <c r="L280" i="1" s="1"/>
  <c r="V278" i="1" l="1"/>
  <c r="W278" i="1"/>
  <c r="AA278" i="1"/>
  <c r="X278" i="1"/>
  <c r="Y278" i="1"/>
  <c r="Z278" i="1"/>
  <c r="C281" i="1"/>
  <c r="J281" i="1" s="1"/>
  <c r="F281" i="1"/>
  <c r="M281" i="1" s="1"/>
  <c r="D280" i="1"/>
  <c r="K280" i="1" s="1"/>
  <c r="I279" i="1"/>
  <c r="E281" i="1"/>
  <c r="L281" i="1" s="1"/>
  <c r="H281" i="1"/>
  <c r="O281" i="1" s="1"/>
  <c r="AH278" i="1"/>
  <c r="AF278" i="1"/>
  <c r="B279" i="1"/>
  <c r="AI278" i="1"/>
  <c r="AG278" i="1"/>
  <c r="AE278" i="1"/>
  <c r="AD278" i="1"/>
  <c r="G281" i="1"/>
  <c r="N281" i="1" s="1"/>
  <c r="Z279" i="1" l="1"/>
  <c r="AA279" i="1"/>
  <c r="X279" i="1"/>
  <c r="Y279" i="1"/>
  <c r="V279" i="1"/>
  <c r="W279" i="1"/>
  <c r="F282" i="1"/>
  <c r="M282" i="1" s="1"/>
  <c r="C282" i="1"/>
  <c r="J282" i="1" s="1"/>
  <c r="AI279" i="1"/>
  <c r="AG279" i="1"/>
  <c r="AE279" i="1"/>
  <c r="B280" i="1"/>
  <c r="AH279" i="1"/>
  <c r="AF279" i="1"/>
  <c r="AD279" i="1"/>
  <c r="E282" i="1"/>
  <c r="L282" i="1" s="1"/>
  <c r="G282" i="1"/>
  <c r="N282" i="1" s="1"/>
  <c r="H282" i="1"/>
  <c r="O282" i="1" s="1"/>
  <c r="D281" i="1"/>
  <c r="K281" i="1" s="1"/>
  <c r="I280" i="1"/>
  <c r="V280" i="1" l="1"/>
  <c r="X280" i="1"/>
  <c r="Y280" i="1"/>
  <c r="Z280" i="1"/>
  <c r="AA280" i="1"/>
  <c r="W280" i="1"/>
  <c r="E283" i="1"/>
  <c r="L283" i="1" s="1"/>
  <c r="D282" i="1"/>
  <c r="G283" i="1"/>
  <c r="N283" i="1" s="1"/>
  <c r="I281" i="1"/>
  <c r="H283" i="1"/>
  <c r="O283" i="1" s="1"/>
  <c r="B281" i="1"/>
  <c r="AH280" i="1"/>
  <c r="AE280" i="1"/>
  <c r="AI280" i="1"/>
  <c r="AG280" i="1"/>
  <c r="AF280" i="1"/>
  <c r="AD280" i="1"/>
  <c r="C283" i="1"/>
  <c r="J283" i="1" s="1"/>
  <c r="F283" i="1"/>
  <c r="M283" i="1" s="1"/>
  <c r="I282" i="1" l="1"/>
  <c r="K282" i="1"/>
  <c r="V281" i="1"/>
  <c r="W281" i="1"/>
  <c r="X281" i="1"/>
  <c r="Y281" i="1"/>
  <c r="Z281" i="1"/>
  <c r="AA281" i="1"/>
  <c r="AI281" i="1"/>
  <c r="B282" i="1"/>
  <c r="AH281" i="1"/>
  <c r="AG281" i="1"/>
  <c r="AF281" i="1"/>
  <c r="AE281" i="1"/>
  <c r="AD281" i="1"/>
  <c r="D283" i="1"/>
  <c r="E284" i="1"/>
  <c r="L284" i="1" s="1"/>
  <c r="F284" i="1"/>
  <c r="M284" i="1" s="1"/>
  <c r="C284" i="1"/>
  <c r="J284" i="1" s="1"/>
  <c r="H284" i="1"/>
  <c r="O284" i="1" s="1"/>
  <c r="G284" i="1"/>
  <c r="N284" i="1" s="1"/>
  <c r="I283" i="1" l="1"/>
  <c r="K283" i="1"/>
  <c r="W282" i="1"/>
  <c r="X282" i="1"/>
  <c r="Y282" i="1"/>
  <c r="Z282" i="1"/>
  <c r="AA282" i="1"/>
  <c r="V282" i="1"/>
  <c r="G285" i="1"/>
  <c r="N285" i="1" s="1"/>
  <c r="C285" i="1"/>
  <c r="J285" i="1" s="1"/>
  <c r="H285" i="1"/>
  <c r="O285" i="1" s="1"/>
  <c r="F285" i="1"/>
  <c r="M285" i="1" s="1"/>
  <c r="AG282" i="1"/>
  <c r="AE282" i="1"/>
  <c r="AD282" i="1"/>
  <c r="AI282" i="1"/>
  <c r="AF282" i="1"/>
  <c r="B283" i="1"/>
  <c r="AH282" i="1"/>
  <c r="E285" i="1"/>
  <c r="L285" i="1" s="1"/>
  <c r="D284" i="1"/>
  <c r="I284" i="1" l="1"/>
  <c r="K284" i="1"/>
  <c r="V283" i="1"/>
  <c r="X283" i="1"/>
  <c r="W283" i="1"/>
  <c r="Y283" i="1"/>
  <c r="Z283" i="1"/>
  <c r="AA283" i="1"/>
  <c r="E286" i="1"/>
  <c r="L286" i="1" s="1"/>
  <c r="F286" i="1"/>
  <c r="M286" i="1" s="1"/>
  <c r="D285" i="1"/>
  <c r="H286" i="1"/>
  <c r="O286" i="1" s="1"/>
  <c r="C286" i="1"/>
  <c r="J286" i="1" s="1"/>
  <c r="G286" i="1"/>
  <c r="N286" i="1" s="1"/>
  <c r="AF283" i="1"/>
  <c r="B284" i="1"/>
  <c r="AD283" i="1"/>
  <c r="AI283" i="1"/>
  <c r="AH283" i="1"/>
  <c r="AG283" i="1"/>
  <c r="AE283" i="1"/>
  <c r="I285" i="1" l="1"/>
  <c r="K285" i="1"/>
  <c r="W284" i="1"/>
  <c r="X284" i="1"/>
  <c r="Y284" i="1"/>
  <c r="Z284" i="1"/>
  <c r="V284" i="1"/>
  <c r="AA284" i="1"/>
  <c r="H287" i="1"/>
  <c r="O287" i="1" s="1"/>
  <c r="F287" i="1"/>
  <c r="M287" i="1" s="1"/>
  <c r="AG284" i="1"/>
  <c r="AE284" i="1"/>
  <c r="AD284" i="1"/>
  <c r="AH284" i="1"/>
  <c r="AF284" i="1"/>
  <c r="B285" i="1"/>
  <c r="AI284" i="1"/>
  <c r="G287" i="1"/>
  <c r="N287" i="1" s="1"/>
  <c r="C287" i="1"/>
  <c r="J287" i="1" s="1"/>
  <c r="E287" i="1"/>
  <c r="L287" i="1" s="1"/>
  <c r="D286" i="1"/>
  <c r="K286" i="1" s="1"/>
  <c r="V285" i="1" l="1"/>
  <c r="W285" i="1"/>
  <c r="X285" i="1"/>
  <c r="Z285" i="1"/>
  <c r="AA285" i="1"/>
  <c r="Y285" i="1"/>
  <c r="E288" i="1"/>
  <c r="L288" i="1" s="1"/>
  <c r="F288" i="1"/>
  <c r="M288" i="1" s="1"/>
  <c r="D287" i="1"/>
  <c r="I286" i="1"/>
  <c r="AD285" i="1"/>
  <c r="AI285" i="1"/>
  <c r="AE285" i="1"/>
  <c r="B286" i="1"/>
  <c r="AH285" i="1"/>
  <c r="AG285" i="1"/>
  <c r="AF285" i="1"/>
  <c r="C288" i="1"/>
  <c r="J288" i="1" s="1"/>
  <c r="G288" i="1"/>
  <c r="N288" i="1" s="1"/>
  <c r="H288" i="1"/>
  <c r="O288" i="1" s="1"/>
  <c r="I287" i="1" l="1"/>
  <c r="K287" i="1"/>
  <c r="X286" i="1"/>
  <c r="Z286" i="1"/>
  <c r="Y286" i="1"/>
  <c r="V286" i="1"/>
  <c r="W286" i="1"/>
  <c r="AA286" i="1"/>
  <c r="AE286" i="1"/>
  <c r="AH286" i="1"/>
  <c r="AD286" i="1"/>
  <c r="AI286" i="1"/>
  <c r="AG286" i="1"/>
  <c r="AF286" i="1"/>
  <c r="B287" i="1"/>
  <c r="D288" i="1"/>
  <c r="H289" i="1"/>
  <c r="O289" i="1" s="1"/>
  <c r="G289" i="1"/>
  <c r="N289" i="1" s="1"/>
  <c r="C289" i="1"/>
  <c r="J289" i="1" s="1"/>
  <c r="F289" i="1"/>
  <c r="M289" i="1" s="1"/>
  <c r="E289" i="1"/>
  <c r="L289" i="1" s="1"/>
  <c r="I288" i="1" l="1"/>
  <c r="K288" i="1"/>
  <c r="W287" i="1"/>
  <c r="X287" i="1"/>
  <c r="Y287" i="1"/>
  <c r="V287" i="1"/>
  <c r="Z287" i="1"/>
  <c r="AA287" i="1"/>
  <c r="E290" i="1"/>
  <c r="L290" i="1" s="1"/>
  <c r="H290" i="1"/>
  <c r="O290" i="1" s="1"/>
  <c r="D289" i="1"/>
  <c r="K289" i="1" s="1"/>
  <c r="C290" i="1"/>
  <c r="J290" i="1" s="1"/>
  <c r="AF287" i="1"/>
  <c r="AI287" i="1"/>
  <c r="AG287" i="1"/>
  <c r="B288" i="1"/>
  <c r="AH287" i="1"/>
  <c r="AE287" i="1"/>
  <c r="AD287" i="1"/>
  <c r="F290" i="1"/>
  <c r="M290" i="1" s="1"/>
  <c r="G290" i="1"/>
  <c r="N290" i="1" s="1"/>
  <c r="I289" i="1" l="1"/>
  <c r="V288" i="1"/>
  <c r="X288" i="1"/>
  <c r="Y288" i="1"/>
  <c r="W288" i="1"/>
  <c r="Z288" i="1"/>
  <c r="AA288" i="1"/>
  <c r="G291" i="1"/>
  <c r="N291" i="1" s="1"/>
  <c r="F291" i="1"/>
  <c r="M291" i="1" s="1"/>
  <c r="AG288" i="1"/>
  <c r="AI288" i="1"/>
  <c r="B289" i="1"/>
  <c r="AH288" i="1"/>
  <c r="AF288" i="1"/>
  <c r="AE288" i="1"/>
  <c r="AD288" i="1"/>
  <c r="C291" i="1"/>
  <c r="J291" i="1" s="1"/>
  <c r="D290" i="1"/>
  <c r="K290" i="1" s="1"/>
  <c r="H291" i="1"/>
  <c r="O291" i="1" s="1"/>
  <c r="E291" i="1"/>
  <c r="L291" i="1" s="1"/>
  <c r="Z289" i="1" l="1"/>
  <c r="AA289" i="1"/>
  <c r="Y289" i="1"/>
  <c r="X289" i="1"/>
  <c r="V289" i="1"/>
  <c r="W289" i="1"/>
  <c r="H292" i="1"/>
  <c r="O292" i="1" s="1"/>
  <c r="C292" i="1"/>
  <c r="J292" i="1" s="1"/>
  <c r="F292" i="1"/>
  <c r="M292" i="1" s="1"/>
  <c r="G292" i="1"/>
  <c r="N292" i="1" s="1"/>
  <c r="E292" i="1"/>
  <c r="L292" i="1" s="1"/>
  <c r="D291" i="1"/>
  <c r="I290" i="1"/>
  <c r="AH289" i="1"/>
  <c r="AI289" i="1"/>
  <c r="AF289" i="1"/>
  <c r="AE289" i="1"/>
  <c r="B290" i="1"/>
  <c r="AG289" i="1"/>
  <c r="AD289" i="1"/>
  <c r="I291" i="1" l="1"/>
  <c r="K291" i="1"/>
  <c r="V290" i="1"/>
  <c r="W290" i="1"/>
  <c r="X290" i="1"/>
  <c r="Y290" i="1"/>
  <c r="Z290" i="1"/>
  <c r="AA290" i="1"/>
  <c r="E293" i="1"/>
  <c r="L293" i="1" s="1"/>
  <c r="G293" i="1"/>
  <c r="N293" i="1" s="1"/>
  <c r="F293" i="1"/>
  <c r="M293" i="1" s="1"/>
  <c r="D292" i="1"/>
  <c r="K292" i="1" s="1"/>
  <c r="I292" i="1"/>
  <c r="C293" i="1"/>
  <c r="J293" i="1" s="1"/>
  <c r="AI290" i="1"/>
  <c r="AG290" i="1"/>
  <c r="AF290" i="1"/>
  <c r="AE290" i="1"/>
  <c r="B291" i="1"/>
  <c r="AH290" i="1"/>
  <c r="AD290" i="1"/>
  <c r="H293" i="1"/>
  <c r="O293" i="1" s="1"/>
  <c r="AA291" i="1" l="1"/>
  <c r="Z291" i="1"/>
  <c r="V291" i="1"/>
  <c r="W291" i="1"/>
  <c r="X291" i="1"/>
  <c r="Y291" i="1"/>
  <c r="C294" i="1"/>
  <c r="J294" i="1" s="1"/>
  <c r="B292" i="1"/>
  <c r="AD291" i="1"/>
  <c r="AH291" i="1"/>
  <c r="AG291" i="1"/>
  <c r="AI291" i="1"/>
  <c r="AF291" i="1"/>
  <c r="AE291" i="1"/>
  <c r="E294" i="1"/>
  <c r="L294" i="1" s="1"/>
  <c r="H294" i="1"/>
  <c r="O294" i="1" s="1"/>
  <c r="D293" i="1"/>
  <c r="K293" i="1" s="1"/>
  <c r="F294" i="1"/>
  <c r="M294" i="1" s="1"/>
  <c r="G294" i="1"/>
  <c r="N294" i="1" s="1"/>
  <c r="V292" i="1" l="1"/>
  <c r="W292" i="1"/>
  <c r="X292" i="1"/>
  <c r="Y292" i="1"/>
  <c r="Z292" i="1"/>
  <c r="AA292" i="1"/>
  <c r="E295" i="1"/>
  <c r="L295" i="1" s="1"/>
  <c r="G295" i="1"/>
  <c r="N295" i="1" s="1"/>
  <c r="D294" i="1"/>
  <c r="H295" i="1"/>
  <c r="O295" i="1" s="1"/>
  <c r="AE292" i="1"/>
  <c r="AH292" i="1"/>
  <c r="AF292" i="1"/>
  <c r="AG292" i="1"/>
  <c r="B293" i="1"/>
  <c r="AI292" i="1"/>
  <c r="AD292" i="1"/>
  <c r="F295" i="1"/>
  <c r="M295" i="1" s="1"/>
  <c r="C295" i="1"/>
  <c r="J295" i="1" s="1"/>
  <c r="I293" i="1"/>
  <c r="I294" i="1" l="1"/>
  <c r="K294" i="1"/>
  <c r="V293" i="1"/>
  <c r="X293" i="1"/>
  <c r="W293" i="1"/>
  <c r="Z293" i="1"/>
  <c r="AA293" i="1"/>
  <c r="Y293" i="1"/>
  <c r="E296" i="1"/>
  <c r="L296" i="1" s="1"/>
  <c r="C296" i="1"/>
  <c r="J296" i="1" s="1"/>
  <c r="AD293" i="1"/>
  <c r="AH293" i="1"/>
  <c r="B294" i="1"/>
  <c r="AG293" i="1"/>
  <c r="AF293" i="1"/>
  <c r="AE293" i="1"/>
  <c r="AI293" i="1"/>
  <c r="H296" i="1"/>
  <c r="O296" i="1" s="1"/>
  <c r="G296" i="1"/>
  <c r="N296" i="1" s="1"/>
  <c r="F296" i="1"/>
  <c r="M296" i="1" s="1"/>
  <c r="D295" i="1"/>
  <c r="I295" i="1" l="1"/>
  <c r="K295" i="1"/>
  <c r="Y294" i="1"/>
  <c r="Z294" i="1"/>
  <c r="AA294" i="1"/>
  <c r="V294" i="1"/>
  <c r="W294" i="1"/>
  <c r="X294" i="1"/>
  <c r="F297" i="1"/>
  <c r="M297" i="1" s="1"/>
  <c r="AF294" i="1"/>
  <c r="AE294" i="1"/>
  <c r="AD294" i="1"/>
  <c r="AH294" i="1"/>
  <c r="AG294" i="1"/>
  <c r="B295" i="1"/>
  <c r="AI294" i="1"/>
  <c r="D296" i="1"/>
  <c r="G297" i="1"/>
  <c r="N297" i="1" s="1"/>
  <c r="H297" i="1"/>
  <c r="O297" i="1" s="1"/>
  <c r="C297" i="1"/>
  <c r="J297" i="1" s="1"/>
  <c r="E297" i="1"/>
  <c r="L297" i="1" s="1"/>
  <c r="I296" i="1" l="1"/>
  <c r="K296" i="1"/>
  <c r="Z295" i="1"/>
  <c r="AA295" i="1"/>
  <c r="V295" i="1"/>
  <c r="W295" i="1"/>
  <c r="X295" i="1"/>
  <c r="Y295" i="1"/>
  <c r="E298" i="1"/>
  <c r="L298" i="1" s="1"/>
  <c r="H298" i="1"/>
  <c r="O298" i="1" s="1"/>
  <c r="AH295" i="1"/>
  <c r="AE295" i="1"/>
  <c r="AD295" i="1"/>
  <c r="B296" i="1"/>
  <c r="AI295" i="1"/>
  <c r="AG295" i="1"/>
  <c r="AF295" i="1"/>
  <c r="C298" i="1"/>
  <c r="J298" i="1" s="1"/>
  <c r="G298" i="1"/>
  <c r="N298" i="1" s="1"/>
  <c r="D297" i="1"/>
  <c r="F298" i="1"/>
  <c r="M298" i="1" s="1"/>
  <c r="I297" i="1" l="1"/>
  <c r="K297" i="1"/>
  <c r="X296" i="1"/>
  <c r="Y296" i="1"/>
  <c r="V296" i="1"/>
  <c r="W296" i="1"/>
  <c r="AA296" i="1"/>
  <c r="Z296" i="1"/>
  <c r="G299" i="1"/>
  <c r="N299" i="1" s="1"/>
  <c r="AD296" i="1"/>
  <c r="B297" i="1"/>
  <c r="AI296" i="1"/>
  <c r="AF296" i="1"/>
  <c r="AE296" i="1"/>
  <c r="AH296" i="1"/>
  <c r="AG296" i="1"/>
  <c r="H299" i="1"/>
  <c r="O299" i="1" s="1"/>
  <c r="F299" i="1"/>
  <c r="M299" i="1" s="1"/>
  <c r="D298" i="1"/>
  <c r="K298" i="1" s="1"/>
  <c r="I298" i="1"/>
  <c r="C299" i="1"/>
  <c r="J299" i="1" s="1"/>
  <c r="E299" i="1"/>
  <c r="L299" i="1" s="1"/>
  <c r="W297" i="1" l="1"/>
  <c r="X297" i="1"/>
  <c r="Y297" i="1"/>
  <c r="V297" i="1"/>
  <c r="Z297" i="1"/>
  <c r="AA297" i="1"/>
  <c r="C300" i="1"/>
  <c r="J300" i="1" s="1"/>
  <c r="F300" i="1"/>
  <c r="M300" i="1" s="1"/>
  <c r="H300" i="1"/>
  <c r="O300" i="1" s="1"/>
  <c r="G300" i="1"/>
  <c r="N300" i="1" s="1"/>
  <c r="E300" i="1"/>
  <c r="L300" i="1" s="1"/>
  <c r="D299" i="1"/>
  <c r="K299" i="1" s="1"/>
  <c r="AE297" i="1"/>
  <c r="AH297" i="1"/>
  <c r="AF297" i="1"/>
  <c r="AD297" i="1"/>
  <c r="B298" i="1"/>
  <c r="AI297" i="1"/>
  <c r="AG297" i="1"/>
  <c r="AA298" i="1" l="1"/>
  <c r="V298" i="1"/>
  <c r="W298" i="1"/>
  <c r="X298" i="1"/>
  <c r="Y298" i="1"/>
  <c r="Z298" i="1"/>
  <c r="AF298" i="1"/>
  <c r="AD298" i="1"/>
  <c r="AE298" i="1"/>
  <c r="B299" i="1"/>
  <c r="AI298" i="1"/>
  <c r="AH298" i="1"/>
  <c r="AG298" i="1"/>
  <c r="D300" i="1"/>
  <c r="H301" i="1"/>
  <c r="O301" i="1" s="1"/>
  <c r="E301" i="1"/>
  <c r="L301" i="1" s="1"/>
  <c r="G301" i="1"/>
  <c r="N301" i="1" s="1"/>
  <c r="F301" i="1"/>
  <c r="M301" i="1" s="1"/>
  <c r="C301" i="1"/>
  <c r="J301" i="1" s="1"/>
  <c r="I299" i="1"/>
  <c r="I300" i="1" l="1"/>
  <c r="K300" i="1"/>
  <c r="Z299" i="1"/>
  <c r="AA299" i="1"/>
  <c r="X299" i="1"/>
  <c r="Y299" i="1"/>
  <c r="V299" i="1"/>
  <c r="W299" i="1"/>
  <c r="C302" i="1"/>
  <c r="J302" i="1" s="1"/>
  <c r="G302" i="1"/>
  <c r="N302" i="1" s="1"/>
  <c r="E302" i="1"/>
  <c r="L302" i="1" s="1"/>
  <c r="D301" i="1"/>
  <c r="K301" i="1" s="1"/>
  <c r="AG299" i="1"/>
  <c r="AI299" i="1"/>
  <c r="B300" i="1"/>
  <c r="AH299" i="1"/>
  <c r="AE299" i="1"/>
  <c r="AD299" i="1"/>
  <c r="AF299" i="1"/>
  <c r="F302" i="1"/>
  <c r="M302" i="1" s="1"/>
  <c r="H302" i="1"/>
  <c r="O302" i="1" s="1"/>
  <c r="V300" i="1" l="1"/>
  <c r="W300" i="1"/>
  <c r="Y300" i="1"/>
  <c r="Z300" i="1"/>
  <c r="AA300" i="1"/>
  <c r="X300" i="1"/>
  <c r="H303" i="1"/>
  <c r="O303" i="1" s="1"/>
  <c r="F303" i="1"/>
  <c r="M303" i="1" s="1"/>
  <c r="AH300" i="1"/>
  <c r="AI300" i="1"/>
  <c r="AF300" i="1"/>
  <c r="B301" i="1"/>
  <c r="AG300" i="1"/>
  <c r="AE300" i="1"/>
  <c r="AD300" i="1"/>
  <c r="D302" i="1"/>
  <c r="K302" i="1" s="1"/>
  <c r="E303" i="1"/>
  <c r="L303" i="1" s="1"/>
  <c r="G303" i="1"/>
  <c r="N303" i="1" s="1"/>
  <c r="I302" i="1"/>
  <c r="C303" i="1"/>
  <c r="J303" i="1" s="1"/>
  <c r="I301" i="1"/>
  <c r="Y301" i="1" l="1"/>
  <c r="Z301" i="1"/>
  <c r="AA301" i="1"/>
  <c r="V301" i="1"/>
  <c r="W301" i="1"/>
  <c r="X301" i="1"/>
  <c r="C304" i="1"/>
  <c r="J304" i="1" s="1"/>
  <c r="G304" i="1"/>
  <c r="N304" i="1" s="1"/>
  <c r="E304" i="1"/>
  <c r="L304" i="1" s="1"/>
  <c r="D303" i="1"/>
  <c r="K303" i="1" s="1"/>
  <c r="AI301" i="1"/>
  <c r="AE301" i="1"/>
  <c r="AF301" i="1"/>
  <c r="AG301" i="1"/>
  <c r="B302" i="1"/>
  <c r="AH301" i="1"/>
  <c r="AD301" i="1"/>
  <c r="F304" i="1"/>
  <c r="M304" i="1" s="1"/>
  <c r="H304" i="1"/>
  <c r="O304" i="1" s="1"/>
  <c r="Z302" i="1" l="1"/>
  <c r="AA302" i="1"/>
  <c r="V302" i="1"/>
  <c r="W302" i="1"/>
  <c r="X302" i="1"/>
  <c r="Y302" i="1"/>
  <c r="D304" i="1"/>
  <c r="H305" i="1"/>
  <c r="O305" i="1" s="1"/>
  <c r="B303" i="1"/>
  <c r="AH302" i="1"/>
  <c r="AI302" i="1"/>
  <c r="AG302" i="1"/>
  <c r="AF302" i="1"/>
  <c r="AE302" i="1"/>
  <c r="AD302" i="1"/>
  <c r="G305" i="1"/>
  <c r="N305" i="1" s="1"/>
  <c r="C305" i="1"/>
  <c r="J305" i="1" s="1"/>
  <c r="F305" i="1"/>
  <c r="M305" i="1" s="1"/>
  <c r="E305" i="1"/>
  <c r="L305" i="1" s="1"/>
  <c r="I303" i="1"/>
  <c r="I304" i="1" l="1"/>
  <c r="K304" i="1"/>
  <c r="V303" i="1"/>
  <c r="W303" i="1"/>
  <c r="X303" i="1"/>
  <c r="Y303" i="1"/>
  <c r="Z303" i="1"/>
  <c r="AA303" i="1"/>
  <c r="F306" i="1"/>
  <c r="M306" i="1" s="1"/>
  <c r="H306" i="1"/>
  <c r="O306" i="1" s="1"/>
  <c r="E306" i="1"/>
  <c r="L306" i="1" s="1"/>
  <c r="C306" i="1"/>
  <c r="J306" i="1" s="1"/>
  <c r="G306" i="1"/>
  <c r="N306" i="1" s="1"/>
  <c r="AG303" i="1"/>
  <c r="AH303" i="1"/>
  <c r="AF303" i="1"/>
  <c r="B304" i="1"/>
  <c r="AI303" i="1"/>
  <c r="AE303" i="1"/>
  <c r="AD303" i="1"/>
  <c r="D305" i="1"/>
  <c r="I305" i="1" l="1"/>
  <c r="K305" i="1"/>
  <c r="W304" i="1"/>
  <c r="X304" i="1"/>
  <c r="Y304" i="1"/>
  <c r="V304" i="1"/>
  <c r="Z304" i="1"/>
  <c r="AA304" i="1"/>
  <c r="D306" i="1"/>
  <c r="K306" i="1" s="1"/>
  <c r="AG304" i="1"/>
  <c r="AF304" i="1"/>
  <c r="AH304" i="1"/>
  <c r="AD304" i="1"/>
  <c r="B305" i="1"/>
  <c r="AI304" i="1"/>
  <c r="AE304" i="1"/>
  <c r="G307" i="1"/>
  <c r="N307" i="1" s="1"/>
  <c r="C307" i="1"/>
  <c r="J307" i="1" s="1"/>
  <c r="E307" i="1"/>
  <c r="L307" i="1" s="1"/>
  <c r="F307" i="1"/>
  <c r="M307" i="1" s="1"/>
  <c r="H307" i="1"/>
  <c r="O307" i="1" s="1"/>
  <c r="AA305" i="1" l="1"/>
  <c r="V305" i="1"/>
  <c r="W305" i="1"/>
  <c r="X305" i="1"/>
  <c r="Y305" i="1"/>
  <c r="Z305" i="1"/>
  <c r="D307" i="1"/>
  <c r="AD305" i="1"/>
  <c r="AF305" i="1"/>
  <c r="AE305" i="1"/>
  <c r="AG305" i="1"/>
  <c r="B306" i="1"/>
  <c r="AI305" i="1"/>
  <c r="AH305" i="1"/>
  <c r="H308" i="1"/>
  <c r="O308" i="1" s="1"/>
  <c r="F308" i="1"/>
  <c r="M308" i="1" s="1"/>
  <c r="E308" i="1"/>
  <c r="L308" i="1" s="1"/>
  <c r="C308" i="1"/>
  <c r="J308" i="1" s="1"/>
  <c r="I306" i="1"/>
  <c r="G308" i="1"/>
  <c r="N308" i="1" s="1"/>
  <c r="I307" i="1" l="1"/>
  <c r="K307" i="1"/>
  <c r="X306" i="1"/>
  <c r="Y306" i="1"/>
  <c r="V306" i="1"/>
  <c r="W306" i="1"/>
  <c r="Z306" i="1"/>
  <c r="AA306" i="1"/>
  <c r="C309" i="1"/>
  <c r="J309" i="1" s="1"/>
  <c r="E309" i="1"/>
  <c r="L309" i="1" s="1"/>
  <c r="G309" i="1"/>
  <c r="N309" i="1" s="1"/>
  <c r="H309" i="1"/>
  <c r="O309" i="1" s="1"/>
  <c r="D308" i="1"/>
  <c r="F309" i="1"/>
  <c r="M309" i="1" s="1"/>
  <c r="AE306" i="1"/>
  <c r="AI306" i="1"/>
  <c r="AG306" i="1"/>
  <c r="AH306" i="1"/>
  <c r="AF306" i="1"/>
  <c r="B307" i="1"/>
  <c r="AD306" i="1"/>
  <c r="I308" i="1" l="1"/>
  <c r="K308" i="1"/>
  <c r="V307" i="1"/>
  <c r="W307" i="1"/>
  <c r="Y307" i="1"/>
  <c r="X307" i="1"/>
  <c r="Z307" i="1"/>
  <c r="AA307" i="1"/>
  <c r="AF307" i="1"/>
  <c r="AH307" i="1"/>
  <c r="AE307" i="1"/>
  <c r="AD307" i="1"/>
  <c r="B308" i="1"/>
  <c r="AI307" i="1"/>
  <c r="AG307" i="1"/>
  <c r="G310" i="1"/>
  <c r="N310" i="1" s="1"/>
  <c r="E310" i="1"/>
  <c r="L310" i="1" s="1"/>
  <c r="C310" i="1"/>
  <c r="J310" i="1" s="1"/>
  <c r="F310" i="1"/>
  <c r="M310" i="1" s="1"/>
  <c r="D309" i="1"/>
  <c r="K309" i="1" s="1"/>
  <c r="H310" i="1"/>
  <c r="O310" i="1" s="1"/>
  <c r="Y308" i="1" l="1"/>
  <c r="Z308" i="1"/>
  <c r="V308" i="1"/>
  <c r="W308" i="1"/>
  <c r="X308" i="1"/>
  <c r="AA308" i="1"/>
  <c r="C311" i="1"/>
  <c r="J311" i="1" s="1"/>
  <c r="H311" i="1"/>
  <c r="O311" i="1" s="1"/>
  <c r="D310" i="1"/>
  <c r="K310" i="1" s="1"/>
  <c r="F311" i="1"/>
  <c r="M311" i="1" s="1"/>
  <c r="I309" i="1"/>
  <c r="E311" i="1"/>
  <c r="L311" i="1" s="1"/>
  <c r="G311" i="1"/>
  <c r="N311" i="1" s="1"/>
  <c r="AG308" i="1"/>
  <c r="AE308" i="1"/>
  <c r="AD308" i="1"/>
  <c r="AF308" i="1"/>
  <c r="AH308" i="1"/>
  <c r="B309" i="1"/>
  <c r="AI308" i="1"/>
  <c r="Z309" i="1" l="1"/>
  <c r="AA309" i="1"/>
  <c r="X309" i="1"/>
  <c r="Y309" i="1"/>
  <c r="V309" i="1"/>
  <c r="W309" i="1"/>
  <c r="G312" i="1"/>
  <c r="N312" i="1" s="1"/>
  <c r="AH309" i="1"/>
  <c r="AI309" i="1"/>
  <c r="AE309" i="1"/>
  <c r="B310" i="1"/>
  <c r="AG309" i="1"/>
  <c r="AF309" i="1"/>
  <c r="AD309" i="1"/>
  <c r="E312" i="1"/>
  <c r="L312" i="1" s="1"/>
  <c r="F312" i="1"/>
  <c r="M312" i="1" s="1"/>
  <c r="D311" i="1"/>
  <c r="K311" i="1" s="1"/>
  <c r="H312" i="1"/>
  <c r="O312" i="1" s="1"/>
  <c r="I311" i="1"/>
  <c r="C312" i="1"/>
  <c r="J312" i="1" s="1"/>
  <c r="I310" i="1"/>
  <c r="Z310" i="1" l="1"/>
  <c r="AA310" i="1"/>
  <c r="Y310" i="1"/>
  <c r="V310" i="1"/>
  <c r="W310" i="1"/>
  <c r="X310" i="1"/>
  <c r="F313" i="1"/>
  <c r="M313" i="1" s="1"/>
  <c r="AI310" i="1"/>
  <c r="B311" i="1"/>
  <c r="AF310" i="1"/>
  <c r="AD310" i="1"/>
  <c r="AH310" i="1"/>
  <c r="AE310" i="1"/>
  <c r="AG310" i="1"/>
  <c r="C313" i="1"/>
  <c r="J313" i="1" s="1"/>
  <c r="H313" i="1"/>
  <c r="O313" i="1" s="1"/>
  <c r="D312" i="1"/>
  <c r="K312" i="1" s="1"/>
  <c r="E313" i="1"/>
  <c r="L313" i="1" s="1"/>
  <c r="G313" i="1"/>
  <c r="N313" i="1" s="1"/>
  <c r="V311" i="1" l="1"/>
  <c r="W311" i="1"/>
  <c r="X311" i="1"/>
  <c r="Y311" i="1"/>
  <c r="Z311" i="1"/>
  <c r="AA311" i="1"/>
  <c r="G314" i="1"/>
  <c r="N314" i="1" s="1"/>
  <c r="C314" i="1"/>
  <c r="J314" i="1" s="1"/>
  <c r="F314" i="1"/>
  <c r="M314" i="1" s="1"/>
  <c r="E314" i="1"/>
  <c r="L314" i="1" s="1"/>
  <c r="D313" i="1"/>
  <c r="K313" i="1" s="1"/>
  <c r="H314" i="1"/>
  <c r="O314" i="1" s="1"/>
  <c r="I312" i="1"/>
  <c r="B312" i="1"/>
  <c r="AI311" i="1"/>
  <c r="AH311" i="1"/>
  <c r="AE311" i="1"/>
  <c r="AD311" i="1"/>
  <c r="AG311" i="1"/>
  <c r="AF311" i="1"/>
  <c r="AA312" i="1" l="1"/>
  <c r="Y312" i="1"/>
  <c r="Z312" i="1"/>
  <c r="V312" i="1"/>
  <c r="W312" i="1"/>
  <c r="X312" i="1"/>
  <c r="H315" i="1"/>
  <c r="O315" i="1" s="1"/>
  <c r="AI312" i="1"/>
  <c r="AD312" i="1"/>
  <c r="B313" i="1"/>
  <c r="AH312" i="1"/>
  <c r="AG312" i="1"/>
  <c r="AF312" i="1"/>
  <c r="AE312" i="1"/>
  <c r="D314" i="1"/>
  <c r="E315" i="1"/>
  <c r="L315" i="1" s="1"/>
  <c r="F315" i="1"/>
  <c r="M315" i="1" s="1"/>
  <c r="C315" i="1"/>
  <c r="J315" i="1" s="1"/>
  <c r="I313" i="1"/>
  <c r="G315" i="1"/>
  <c r="N315" i="1" s="1"/>
  <c r="I314" i="1" l="1"/>
  <c r="K314" i="1"/>
  <c r="V313" i="1"/>
  <c r="W313" i="1"/>
  <c r="X313" i="1"/>
  <c r="Y313" i="1"/>
  <c r="Z313" i="1"/>
  <c r="AA313" i="1"/>
  <c r="G316" i="1"/>
  <c r="N316" i="1" s="1"/>
  <c r="C316" i="1"/>
  <c r="J316" i="1" s="1"/>
  <c r="F316" i="1"/>
  <c r="M316" i="1" s="1"/>
  <c r="E316" i="1"/>
  <c r="L316" i="1" s="1"/>
  <c r="D315" i="1"/>
  <c r="K315" i="1" s="1"/>
  <c r="AH313" i="1"/>
  <c r="B314" i="1"/>
  <c r="AG313" i="1"/>
  <c r="AF313" i="1"/>
  <c r="AI313" i="1"/>
  <c r="AE313" i="1"/>
  <c r="AD313" i="1"/>
  <c r="H316" i="1"/>
  <c r="O316" i="1" s="1"/>
  <c r="X314" i="1" l="1"/>
  <c r="Y314" i="1"/>
  <c r="Z314" i="1"/>
  <c r="AA314" i="1"/>
  <c r="V314" i="1"/>
  <c r="W314" i="1"/>
  <c r="AE314" i="1"/>
  <c r="AF314" i="1"/>
  <c r="AG314" i="1"/>
  <c r="AD314" i="1"/>
  <c r="AI314" i="1"/>
  <c r="AH314" i="1"/>
  <c r="B315" i="1"/>
  <c r="D316" i="1"/>
  <c r="C317" i="1"/>
  <c r="J317" i="1" s="1"/>
  <c r="H317" i="1"/>
  <c r="O317" i="1" s="1"/>
  <c r="E317" i="1"/>
  <c r="L317" i="1" s="1"/>
  <c r="F317" i="1"/>
  <c r="M317" i="1" s="1"/>
  <c r="I315" i="1"/>
  <c r="G317" i="1"/>
  <c r="N317" i="1" s="1"/>
  <c r="I316" i="1" l="1"/>
  <c r="K316" i="1"/>
  <c r="Y315" i="1"/>
  <c r="Z315" i="1"/>
  <c r="AA315" i="1"/>
  <c r="V315" i="1"/>
  <c r="W315" i="1"/>
  <c r="X315" i="1"/>
  <c r="G318" i="1"/>
  <c r="N318" i="1" s="1"/>
  <c r="F318" i="1"/>
  <c r="M318" i="1" s="1"/>
  <c r="E318" i="1"/>
  <c r="L318" i="1" s="1"/>
  <c r="H318" i="1"/>
  <c r="O318" i="1" s="1"/>
  <c r="C318" i="1"/>
  <c r="J318" i="1" s="1"/>
  <c r="D317" i="1"/>
  <c r="AF315" i="1"/>
  <c r="AI315" i="1"/>
  <c r="AH315" i="1"/>
  <c r="B316" i="1"/>
  <c r="AG315" i="1"/>
  <c r="AE315" i="1"/>
  <c r="AD315" i="1"/>
  <c r="I317" i="1" l="1"/>
  <c r="K317" i="1"/>
  <c r="X316" i="1"/>
  <c r="Y316" i="1"/>
  <c r="V316" i="1"/>
  <c r="W316" i="1"/>
  <c r="Z316" i="1"/>
  <c r="AA316" i="1"/>
  <c r="AD316" i="1"/>
  <c r="AI316" i="1"/>
  <c r="B317" i="1"/>
  <c r="AG316" i="1"/>
  <c r="AF316" i="1"/>
  <c r="AH316" i="1"/>
  <c r="AE316" i="1"/>
  <c r="C319" i="1"/>
  <c r="J319" i="1" s="1"/>
  <c r="H319" i="1"/>
  <c r="O319" i="1" s="1"/>
  <c r="E319" i="1"/>
  <c r="L319" i="1" s="1"/>
  <c r="F319" i="1"/>
  <c r="M319" i="1" s="1"/>
  <c r="G319" i="1"/>
  <c r="N319" i="1" s="1"/>
  <c r="D318" i="1"/>
  <c r="K318" i="1" s="1"/>
  <c r="Y317" i="1" l="1"/>
  <c r="Z317" i="1"/>
  <c r="V317" i="1"/>
  <c r="W317" i="1"/>
  <c r="X317" i="1"/>
  <c r="AA317" i="1"/>
  <c r="D319" i="1"/>
  <c r="G320" i="1"/>
  <c r="N320" i="1" s="1"/>
  <c r="I318" i="1"/>
  <c r="AE317" i="1"/>
  <c r="AF317" i="1"/>
  <c r="AG317" i="1"/>
  <c r="AD317" i="1"/>
  <c r="B318" i="1"/>
  <c r="AI317" i="1"/>
  <c r="AH317" i="1"/>
  <c r="F320" i="1"/>
  <c r="M320" i="1" s="1"/>
  <c r="E320" i="1"/>
  <c r="L320" i="1" s="1"/>
  <c r="H320" i="1"/>
  <c r="O320" i="1" s="1"/>
  <c r="C320" i="1"/>
  <c r="J320" i="1" s="1"/>
  <c r="I319" i="1" l="1"/>
  <c r="K319" i="1"/>
  <c r="V318" i="1"/>
  <c r="W318" i="1"/>
  <c r="X318" i="1"/>
  <c r="Y318" i="1"/>
  <c r="Z318" i="1"/>
  <c r="AA318" i="1"/>
  <c r="H321" i="1"/>
  <c r="O321" i="1" s="1"/>
  <c r="F321" i="1"/>
  <c r="M321" i="1" s="1"/>
  <c r="D320" i="1"/>
  <c r="E321" i="1"/>
  <c r="L321" i="1" s="1"/>
  <c r="AF318" i="1"/>
  <c r="B319" i="1"/>
  <c r="AI318" i="1"/>
  <c r="AH318" i="1"/>
  <c r="AG318" i="1"/>
  <c r="AD318" i="1"/>
  <c r="AE318" i="1"/>
  <c r="G321" i="1"/>
  <c r="N321" i="1" s="1"/>
  <c r="C321" i="1"/>
  <c r="J321" i="1" s="1"/>
  <c r="I320" i="1" l="1"/>
  <c r="K320" i="1"/>
  <c r="Z319" i="1"/>
  <c r="AA319" i="1"/>
  <c r="V319" i="1"/>
  <c r="W319" i="1"/>
  <c r="X319" i="1"/>
  <c r="Y319" i="1"/>
  <c r="C322" i="1"/>
  <c r="J322" i="1" s="1"/>
  <c r="E322" i="1"/>
  <c r="L322" i="1" s="1"/>
  <c r="F322" i="1"/>
  <c r="M322" i="1" s="1"/>
  <c r="AG319" i="1"/>
  <c r="AI319" i="1"/>
  <c r="AF319" i="1"/>
  <c r="B320" i="1"/>
  <c r="AH319" i="1"/>
  <c r="AE319" i="1"/>
  <c r="AD319" i="1"/>
  <c r="H322" i="1"/>
  <c r="O322" i="1" s="1"/>
  <c r="G322" i="1"/>
  <c r="N322" i="1" s="1"/>
  <c r="D321" i="1"/>
  <c r="K321" i="1" s="1"/>
  <c r="W320" i="1" l="1"/>
  <c r="X320" i="1"/>
  <c r="Y320" i="1"/>
  <c r="V320" i="1"/>
  <c r="Z320" i="1"/>
  <c r="AA320" i="1"/>
  <c r="G323" i="1"/>
  <c r="N323" i="1" s="1"/>
  <c r="H323" i="1"/>
  <c r="O323" i="1" s="1"/>
  <c r="E323" i="1"/>
  <c r="L323" i="1" s="1"/>
  <c r="C323" i="1"/>
  <c r="J323" i="1" s="1"/>
  <c r="AH320" i="1"/>
  <c r="AG320" i="1"/>
  <c r="B321" i="1"/>
  <c r="AI320" i="1"/>
  <c r="AF320" i="1"/>
  <c r="AE320" i="1"/>
  <c r="AD320" i="1"/>
  <c r="F323" i="1"/>
  <c r="M323" i="1" s="1"/>
  <c r="D322" i="1"/>
  <c r="K322" i="1" s="1"/>
  <c r="I321" i="1"/>
  <c r="Z321" i="1" l="1"/>
  <c r="AA321" i="1"/>
  <c r="Y321" i="1"/>
  <c r="V321" i="1"/>
  <c r="W321" i="1"/>
  <c r="X321" i="1"/>
  <c r="F324" i="1"/>
  <c r="M324" i="1" s="1"/>
  <c r="AI321" i="1"/>
  <c r="AD321" i="1"/>
  <c r="AG321" i="1"/>
  <c r="AF321" i="1"/>
  <c r="AE321" i="1"/>
  <c r="B322" i="1"/>
  <c r="AH321" i="1"/>
  <c r="H324" i="1"/>
  <c r="O324" i="1" s="1"/>
  <c r="D323" i="1"/>
  <c r="K323" i="1" s="1"/>
  <c r="C324" i="1"/>
  <c r="J324" i="1" s="1"/>
  <c r="I322" i="1"/>
  <c r="E324" i="1"/>
  <c r="L324" i="1" s="1"/>
  <c r="G324" i="1"/>
  <c r="N324" i="1" s="1"/>
  <c r="I323" i="1" l="1"/>
  <c r="V322" i="1"/>
  <c r="W322" i="1"/>
  <c r="Y322" i="1"/>
  <c r="Z322" i="1"/>
  <c r="X322" i="1"/>
  <c r="AA322" i="1"/>
  <c r="C325" i="1"/>
  <c r="J325" i="1" s="1"/>
  <c r="D324" i="1"/>
  <c r="K324" i="1" s="1"/>
  <c r="B323" i="1"/>
  <c r="AF322" i="1"/>
  <c r="AI322" i="1"/>
  <c r="AH322" i="1"/>
  <c r="AG322" i="1"/>
  <c r="AE322" i="1"/>
  <c r="AD322" i="1"/>
  <c r="E325" i="1"/>
  <c r="L325" i="1" s="1"/>
  <c r="H325" i="1"/>
  <c r="O325" i="1" s="1"/>
  <c r="F325" i="1"/>
  <c r="M325" i="1" s="1"/>
  <c r="G325" i="1"/>
  <c r="N325" i="1" s="1"/>
  <c r="V323" i="1" l="1"/>
  <c r="W323" i="1"/>
  <c r="X323" i="1"/>
  <c r="Y323" i="1"/>
  <c r="Z323" i="1"/>
  <c r="AA323" i="1"/>
  <c r="F326" i="1"/>
  <c r="M326" i="1" s="1"/>
  <c r="H326" i="1"/>
  <c r="O326" i="1" s="1"/>
  <c r="AI323" i="1"/>
  <c r="AF323" i="1"/>
  <c r="AD323" i="1"/>
  <c r="B324" i="1"/>
  <c r="AE323" i="1"/>
  <c r="AH323" i="1"/>
  <c r="AG323" i="1"/>
  <c r="D325" i="1"/>
  <c r="K325" i="1" s="1"/>
  <c r="I325" i="1"/>
  <c r="C326" i="1"/>
  <c r="J326" i="1" s="1"/>
  <c r="G326" i="1"/>
  <c r="N326" i="1" s="1"/>
  <c r="E326" i="1"/>
  <c r="L326" i="1" s="1"/>
  <c r="I324" i="1"/>
  <c r="Y324" i="1" l="1"/>
  <c r="Z324" i="1"/>
  <c r="AA324" i="1"/>
  <c r="V324" i="1"/>
  <c r="W324" i="1"/>
  <c r="X324" i="1"/>
  <c r="C327" i="1"/>
  <c r="J327" i="1" s="1"/>
  <c r="D326" i="1"/>
  <c r="K326" i="1" s="1"/>
  <c r="E327" i="1"/>
  <c r="L327" i="1" s="1"/>
  <c r="G327" i="1"/>
  <c r="N327" i="1" s="1"/>
  <c r="F327" i="1"/>
  <c r="M327" i="1" s="1"/>
  <c r="AI324" i="1"/>
  <c r="AD324" i="1"/>
  <c r="AG324" i="1"/>
  <c r="AF324" i="1"/>
  <c r="B325" i="1"/>
  <c r="AH324" i="1"/>
  <c r="AE324" i="1"/>
  <c r="H327" i="1"/>
  <c r="O327" i="1" s="1"/>
  <c r="X325" i="1" l="1"/>
  <c r="Y325" i="1"/>
  <c r="Z325" i="1"/>
  <c r="AA325" i="1"/>
  <c r="V325" i="1"/>
  <c r="W325" i="1"/>
  <c r="G328" i="1"/>
  <c r="N328" i="1" s="1"/>
  <c r="F328" i="1"/>
  <c r="M328" i="1" s="1"/>
  <c r="C328" i="1"/>
  <c r="J328" i="1" s="1"/>
  <c r="H328" i="1"/>
  <c r="O328" i="1" s="1"/>
  <c r="AD325" i="1"/>
  <c r="AF325" i="1"/>
  <c r="B326" i="1"/>
  <c r="AI325" i="1"/>
  <c r="AG325" i="1"/>
  <c r="AH325" i="1"/>
  <c r="AE325" i="1"/>
  <c r="E328" i="1"/>
  <c r="L328" i="1" s="1"/>
  <c r="D327" i="1"/>
  <c r="K327" i="1" s="1"/>
  <c r="I326" i="1"/>
  <c r="X326" i="1" l="1"/>
  <c r="Y326" i="1"/>
  <c r="V326" i="1"/>
  <c r="W326" i="1"/>
  <c r="Z326" i="1"/>
  <c r="AA326" i="1"/>
  <c r="F329" i="1"/>
  <c r="M329" i="1" s="1"/>
  <c r="D328" i="1"/>
  <c r="H329" i="1"/>
  <c r="O329" i="1" s="1"/>
  <c r="I327" i="1"/>
  <c r="E329" i="1"/>
  <c r="L329" i="1" s="1"/>
  <c r="AE326" i="1"/>
  <c r="B327" i="1"/>
  <c r="AG326" i="1"/>
  <c r="AD326" i="1"/>
  <c r="AF326" i="1"/>
  <c r="AH326" i="1"/>
  <c r="AI326" i="1"/>
  <c r="C329" i="1"/>
  <c r="J329" i="1" s="1"/>
  <c r="G329" i="1"/>
  <c r="N329" i="1" s="1"/>
  <c r="I328" i="1" l="1"/>
  <c r="K328" i="1"/>
  <c r="W327" i="1"/>
  <c r="X327" i="1"/>
  <c r="V327" i="1"/>
  <c r="AA327" i="1"/>
  <c r="Y327" i="1"/>
  <c r="Z327" i="1"/>
  <c r="AF327" i="1"/>
  <c r="AD327" i="1"/>
  <c r="AE327" i="1"/>
  <c r="AH327" i="1"/>
  <c r="B328" i="1"/>
  <c r="AI327" i="1"/>
  <c r="AG327" i="1"/>
  <c r="E330" i="1"/>
  <c r="L330" i="1" s="1"/>
  <c r="D329" i="1"/>
  <c r="H330" i="1"/>
  <c r="O330" i="1" s="1"/>
  <c r="C330" i="1"/>
  <c r="J330" i="1" s="1"/>
  <c r="G330" i="1"/>
  <c r="N330" i="1" s="1"/>
  <c r="F330" i="1"/>
  <c r="M330" i="1" s="1"/>
  <c r="I329" i="1" l="1"/>
  <c r="K329" i="1"/>
  <c r="AA328" i="1"/>
  <c r="V328" i="1"/>
  <c r="W328" i="1"/>
  <c r="X328" i="1"/>
  <c r="Y328" i="1"/>
  <c r="Z328" i="1"/>
  <c r="E331" i="1"/>
  <c r="L331" i="1" s="1"/>
  <c r="F331" i="1"/>
  <c r="M331" i="1" s="1"/>
  <c r="G331" i="1"/>
  <c r="N331" i="1" s="1"/>
  <c r="C331" i="1"/>
  <c r="J331" i="1" s="1"/>
  <c r="H331" i="1"/>
  <c r="O331" i="1" s="1"/>
  <c r="D330" i="1"/>
  <c r="AG328" i="1"/>
  <c r="B329" i="1"/>
  <c r="AH328" i="1"/>
  <c r="AI328" i="1"/>
  <c r="AF328" i="1"/>
  <c r="AD328" i="1"/>
  <c r="AE328" i="1"/>
  <c r="I330" i="1" l="1"/>
  <c r="K330" i="1"/>
  <c r="Z329" i="1"/>
  <c r="AA329" i="1"/>
  <c r="V329" i="1"/>
  <c r="W329" i="1"/>
  <c r="X329" i="1"/>
  <c r="Y329" i="1"/>
  <c r="AH329" i="1"/>
  <c r="AF329" i="1"/>
  <c r="AE329" i="1"/>
  <c r="AD329" i="1"/>
  <c r="B330" i="1"/>
  <c r="AI329" i="1"/>
  <c r="AG329" i="1"/>
  <c r="F332" i="1"/>
  <c r="M332" i="1" s="1"/>
  <c r="E332" i="1"/>
  <c r="L332" i="1" s="1"/>
  <c r="D331" i="1"/>
  <c r="K331" i="1" s="1"/>
  <c r="H332" i="1"/>
  <c r="O332" i="1" s="1"/>
  <c r="I331" i="1"/>
  <c r="C332" i="1"/>
  <c r="J332" i="1" s="1"/>
  <c r="G332" i="1"/>
  <c r="N332" i="1" s="1"/>
  <c r="V330" i="1" l="1"/>
  <c r="W330" i="1"/>
  <c r="X330" i="1"/>
  <c r="Y330" i="1"/>
  <c r="Z330" i="1"/>
  <c r="AA330" i="1"/>
  <c r="C333" i="1"/>
  <c r="J333" i="1" s="1"/>
  <c r="E333" i="1"/>
  <c r="L333" i="1" s="1"/>
  <c r="D332" i="1"/>
  <c r="K332" i="1" s="1"/>
  <c r="F333" i="1"/>
  <c r="M333" i="1" s="1"/>
  <c r="G333" i="1"/>
  <c r="N333" i="1" s="1"/>
  <c r="H333" i="1"/>
  <c r="O333" i="1" s="1"/>
  <c r="AI330" i="1"/>
  <c r="B331" i="1"/>
  <c r="AD330" i="1"/>
  <c r="AE330" i="1"/>
  <c r="AF330" i="1"/>
  <c r="AH330" i="1"/>
  <c r="AG330" i="1"/>
  <c r="Y331" i="1" l="1"/>
  <c r="Z331" i="1"/>
  <c r="W331" i="1"/>
  <c r="X331" i="1"/>
  <c r="AA331" i="1"/>
  <c r="V331" i="1"/>
  <c r="B332" i="1"/>
  <c r="AH331" i="1"/>
  <c r="AF331" i="1"/>
  <c r="AE331" i="1"/>
  <c r="AD331" i="1"/>
  <c r="AI331" i="1"/>
  <c r="AG331" i="1"/>
  <c r="H334" i="1"/>
  <c r="O334" i="1" s="1"/>
  <c r="G334" i="1"/>
  <c r="N334" i="1" s="1"/>
  <c r="E334" i="1"/>
  <c r="L334" i="1" s="1"/>
  <c r="C334" i="1"/>
  <c r="J334" i="1" s="1"/>
  <c r="F334" i="1"/>
  <c r="M334" i="1" s="1"/>
  <c r="D333" i="1"/>
  <c r="I332" i="1"/>
  <c r="I333" i="1" l="1"/>
  <c r="K333" i="1"/>
  <c r="Z332" i="1"/>
  <c r="AA332" i="1"/>
  <c r="V332" i="1"/>
  <c r="W332" i="1"/>
  <c r="X332" i="1"/>
  <c r="Y332" i="1"/>
  <c r="E335" i="1"/>
  <c r="L335" i="1" s="1"/>
  <c r="G335" i="1"/>
  <c r="N335" i="1" s="1"/>
  <c r="H335" i="1"/>
  <c r="O335" i="1" s="1"/>
  <c r="D334" i="1"/>
  <c r="F335" i="1"/>
  <c r="M335" i="1" s="1"/>
  <c r="C335" i="1"/>
  <c r="J335" i="1" s="1"/>
  <c r="AG332" i="1"/>
  <c r="AE332" i="1"/>
  <c r="AF332" i="1"/>
  <c r="AD332" i="1"/>
  <c r="AH332" i="1"/>
  <c r="B333" i="1"/>
  <c r="AI332" i="1"/>
  <c r="I334" i="1" l="1"/>
  <c r="K334" i="1"/>
  <c r="V333" i="1"/>
  <c r="W333" i="1"/>
  <c r="X333" i="1"/>
  <c r="Y333" i="1"/>
  <c r="Z333" i="1"/>
  <c r="AA333" i="1"/>
  <c r="B334" i="1"/>
  <c r="AF333" i="1"/>
  <c r="AD333" i="1"/>
  <c r="AI333" i="1"/>
  <c r="AH333" i="1"/>
  <c r="AG333" i="1"/>
  <c r="AE333" i="1"/>
  <c r="C336" i="1"/>
  <c r="J336" i="1" s="1"/>
  <c r="F336" i="1"/>
  <c r="M336" i="1" s="1"/>
  <c r="D335" i="1"/>
  <c r="K335" i="1" s="1"/>
  <c r="H336" i="1"/>
  <c r="O336" i="1" s="1"/>
  <c r="G336" i="1"/>
  <c r="N336" i="1" s="1"/>
  <c r="E336" i="1"/>
  <c r="L336" i="1" s="1"/>
  <c r="W334" i="1" l="1"/>
  <c r="X334" i="1"/>
  <c r="Y334" i="1"/>
  <c r="Z334" i="1"/>
  <c r="AA334" i="1"/>
  <c r="V334" i="1"/>
  <c r="E337" i="1"/>
  <c r="L337" i="1" s="1"/>
  <c r="H337" i="1"/>
  <c r="O337" i="1" s="1"/>
  <c r="D336" i="1"/>
  <c r="C337" i="1"/>
  <c r="J337" i="1" s="1"/>
  <c r="F337" i="1"/>
  <c r="M337" i="1" s="1"/>
  <c r="G337" i="1"/>
  <c r="N337" i="1" s="1"/>
  <c r="I335" i="1"/>
  <c r="AD334" i="1"/>
  <c r="AH334" i="1"/>
  <c r="AG334" i="1"/>
  <c r="AF334" i="1"/>
  <c r="AE334" i="1"/>
  <c r="B335" i="1"/>
  <c r="AI334" i="1"/>
  <c r="I336" i="1" l="1"/>
  <c r="K336" i="1"/>
  <c r="AA335" i="1"/>
  <c r="V335" i="1"/>
  <c r="W335" i="1"/>
  <c r="X335" i="1"/>
  <c r="Y335" i="1"/>
  <c r="Z335" i="1"/>
  <c r="C338" i="1"/>
  <c r="J338" i="1" s="1"/>
  <c r="AD335" i="1"/>
  <c r="AI335" i="1"/>
  <c r="AH335" i="1"/>
  <c r="AF335" i="1"/>
  <c r="AE335" i="1"/>
  <c r="B336" i="1"/>
  <c r="AG335" i="1"/>
  <c r="G338" i="1"/>
  <c r="N338" i="1" s="1"/>
  <c r="F338" i="1"/>
  <c r="M338" i="1" s="1"/>
  <c r="D337" i="1"/>
  <c r="K337" i="1" s="1"/>
  <c r="H338" i="1"/>
  <c r="O338" i="1" s="1"/>
  <c r="E338" i="1"/>
  <c r="L338" i="1" s="1"/>
  <c r="X336" i="1" l="1"/>
  <c r="Y336" i="1"/>
  <c r="Z336" i="1"/>
  <c r="AA336" i="1"/>
  <c r="V336" i="1"/>
  <c r="W336" i="1"/>
  <c r="AD336" i="1"/>
  <c r="AG336" i="1"/>
  <c r="AH336" i="1"/>
  <c r="AE336" i="1"/>
  <c r="AI336" i="1"/>
  <c r="B337" i="1"/>
  <c r="AF336" i="1"/>
  <c r="F339" i="1"/>
  <c r="M339" i="1" s="1"/>
  <c r="G339" i="1"/>
  <c r="N339" i="1" s="1"/>
  <c r="E339" i="1"/>
  <c r="L339" i="1" s="1"/>
  <c r="H339" i="1"/>
  <c r="O339" i="1" s="1"/>
  <c r="C339" i="1"/>
  <c r="J339" i="1" s="1"/>
  <c r="D338" i="1"/>
  <c r="I337" i="1"/>
  <c r="I338" i="1" l="1"/>
  <c r="K338" i="1"/>
  <c r="V337" i="1"/>
  <c r="W337" i="1"/>
  <c r="Z337" i="1"/>
  <c r="AA337" i="1"/>
  <c r="X337" i="1"/>
  <c r="Y337" i="1"/>
  <c r="C340" i="1"/>
  <c r="J340" i="1" s="1"/>
  <c r="E340" i="1"/>
  <c r="L340" i="1" s="1"/>
  <c r="G340" i="1"/>
  <c r="N340" i="1" s="1"/>
  <c r="AE337" i="1"/>
  <c r="B338" i="1"/>
  <c r="AH337" i="1"/>
  <c r="AI337" i="1"/>
  <c r="AF337" i="1"/>
  <c r="AD337" i="1"/>
  <c r="AG337" i="1"/>
  <c r="D339" i="1"/>
  <c r="K339" i="1" s="1"/>
  <c r="H340" i="1"/>
  <c r="O340" i="1" s="1"/>
  <c r="F340" i="1"/>
  <c r="M340" i="1" s="1"/>
  <c r="Y338" i="1" l="1"/>
  <c r="Z338" i="1"/>
  <c r="AA338" i="1"/>
  <c r="V338" i="1"/>
  <c r="W338" i="1"/>
  <c r="X338" i="1"/>
  <c r="D340" i="1"/>
  <c r="F341" i="1"/>
  <c r="M341" i="1" s="1"/>
  <c r="H341" i="1"/>
  <c r="O341" i="1" s="1"/>
  <c r="AF338" i="1"/>
  <c r="AH338" i="1"/>
  <c r="B339" i="1"/>
  <c r="AI338" i="1"/>
  <c r="AE338" i="1"/>
  <c r="AD338" i="1"/>
  <c r="AG338" i="1"/>
  <c r="G341" i="1"/>
  <c r="N341" i="1" s="1"/>
  <c r="E341" i="1"/>
  <c r="L341" i="1" s="1"/>
  <c r="C341" i="1"/>
  <c r="J341" i="1" s="1"/>
  <c r="I339" i="1"/>
  <c r="I340" i="1" l="1"/>
  <c r="K340" i="1"/>
  <c r="Z339" i="1"/>
  <c r="AA339" i="1"/>
  <c r="V339" i="1"/>
  <c r="W339" i="1"/>
  <c r="X339" i="1"/>
  <c r="Y339" i="1"/>
  <c r="E342" i="1"/>
  <c r="L342" i="1" s="1"/>
  <c r="H342" i="1"/>
  <c r="O342" i="1" s="1"/>
  <c r="C342" i="1"/>
  <c r="J342" i="1" s="1"/>
  <c r="G342" i="1"/>
  <c r="N342" i="1" s="1"/>
  <c r="AG339" i="1"/>
  <c r="AF339" i="1"/>
  <c r="AI339" i="1"/>
  <c r="AE339" i="1"/>
  <c r="AD339" i="1"/>
  <c r="B340" i="1"/>
  <c r="AH339" i="1"/>
  <c r="D341" i="1"/>
  <c r="K341" i="1" s="1"/>
  <c r="F342" i="1"/>
  <c r="M342" i="1" s="1"/>
  <c r="X340" i="1" l="1"/>
  <c r="Y340" i="1"/>
  <c r="Z340" i="1"/>
  <c r="AA340" i="1"/>
  <c r="W340" i="1"/>
  <c r="V340" i="1"/>
  <c r="F343" i="1"/>
  <c r="M343" i="1" s="1"/>
  <c r="D342" i="1"/>
  <c r="I341" i="1"/>
  <c r="H343" i="1"/>
  <c r="O343" i="1" s="1"/>
  <c r="E343" i="1"/>
  <c r="L343" i="1" s="1"/>
  <c r="AH340" i="1"/>
  <c r="AD340" i="1"/>
  <c r="B341" i="1"/>
  <c r="AI340" i="1"/>
  <c r="AG340" i="1"/>
  <c r="AF340" i="1"/>
  <c r="AE340" i="1"/>
  <c r="G343" i="1"/>
  <c r="N343" i="1" s="1"/>
  <c r="C343" i="1"/>
  <c r="J343" i="1" s="1"/>
  <c r="I342" i="1" l="1"/>
  <c r="K342" i="1"/>
  <c r="W341" i="1"/>
  <c r="X341" i="1"/>
  <c r="V341" i="1"/>
  <c r="Y341" i="1"/>
  <c r="Z341" i="1"/>
  <c r="AA341" i="1"/>
  <c r="C344" i="1"/>
  <c r="J344" i="1" s="1"/>
  <c r="G344" i="1"/>
  <c r="N344" i="1" s="1"/>
  <c r="D343" i="1"/>
  <c r="K343" i="1" s="1"/>
  <c r="AI341" i="1"/>
  <c r="AF341" i="1"/>
  <c r="B342" i="1"/>
  <c r="AG341" i="1"/>
  <c r="AH341" i="1"/>
  <c r="AE341" i="1"/>
  <c r="AD341" i="1"/>
  <c r="H344" i="1"/>
  <c r="O344" i="1" s="1"/>
  <c r="F344" i="1"/>
  <c r="M344" i="1" s="1"/>
  <c r="E344" i="1"/>
  <c r="L344" i="1" s="1"/>
  <c r="AA342" i="1" l="1"/>
  <c r="V342" i="1"/>
  <c r="W342" i="1"/>
  <c r="X342" i="1"/>
  <c r="Y342" i="1"/>
  <c r="Z342" i="1"/>
  <c r="H345" i="1"/>
  <c r="O345" i="1" s="1"/>
  <c r="E345" i="1"/>
  <c r="L345" i="1" s="1"/>
  <c r="F345" i="1"/>
  <c r="M345" i="1" s="1"/>
  <c r="B343" i="1"/>
  <c r="AD342" i="1"/>
  <c r="AH342" i="1"/>
  <c r="AF342" i="1"/>
  <c r="AE342" i="1"/>
  <c r="AG342" i="1"/>
  <c r="AI342" i="1"/>
  <c r="D344" i="1"/>
  <c r="K344" i="1" s="1"/>
  <c r="G345" i="1"/>
  <c r="N345" i="1" s="1"/>
  <c r="I344" i="1"/>
  <c r="C345" i="1"/>
  <c r="J345" i="1" s="1"/>
  <c r="I343" i="1"/>
  <c r="V343" i="1" l="1"/>
  <c r="W343" i="1"/>
  <c r="X343" i="1"/>
  <c r="Y343" i="1"/>
  <c r="Z343" i="1"/>
  <c r="AA343" i="1"/>
  <c r="C346" i="1"/>
  <c r="J346" i="1" s="1"/>
  <c r="D345" i="1"/>
  <c r="K345" i="1" s="1"/>
  <c r="E346" i="1"/>
  <c r="L346" i="1" s="1"/>
  <c r="G346" i="1"/>
  <c r="N346" i="1" s="1"/>
  <c r="AG343" i="1"/>
  <c r="AD343" i="1"/>
  <c r="AH343" i="1"/>
  <c r="AF343" i="1"/>
  <c r="AI343" i="1"/>
  <c r="AE343" i="1"/>
  <c r="B344" i="1"/>
  <c r="H346" i="1"/>
  <c r="O346" i="1" s="1"/>
  <c r="F346" i="1"/>
  <c r="M346" i="1" s="1"/>
  <c r="V344" i="1" l="1"/>
  <c r="W344" i="1"/>
  <c r="X344" i="1"/>
  <c r="Y344" i="1"/>
  <c r="Z344" i="1"/>
  <c r="AA344" i="1"/>
  <c r="B345" i="1"/>
  <c r="AI344" i="1"/>
  <c r="AH344" i="1"/>
  <c r="AE344" i="1"/>
  <c r="AD344" i="1"/>
  <c r="AG344" i="1"/>
  <c r="AF344" i="1"/>
  <c r="G347" i="1"/>
  <c r="N347" i="1" s="1"/>
  <c r="E347" i="1"/>
  <c r="L347" i="1" s="1"/>
  <c r="F347" i="1"/>
  <c r="M347" i="1" s="1"/>
  <c r="H347" i="1"/>
  <c r="O347" i="1" s="1"/>
  <c r="C347" i="1"/>
  <c r="J347" i="1" s="1"/>
  <c r="D346" i="1"/>
  <c r="K346" i="1" s="1"/>
  <c r="I345" i="1"/>
  <c r="Y345" i="1" l="1"/>
  <c r="Z345" i="1"/>
  <c r="V345" i="1"/>
  <c r="W345" i="1"/>
  <c r="X345" i="1"/>
  <c r="AA345" i="1"/>
  <c r="D347" i="1"/>
  <c r="K347" i="1" s="1"/>
  <c r="I346" i="1"/>
  <c r="I347" i="1"/>
  <c r="C348" i="1"/>
  <c r="J348" i="1" s="1"/>
  <c r="H348" i="1"/>
  <c r="O348" i="1" s="1"/>
  <c r="F348" i="1"/>
  <c r="M348" i="1" s="1"/>
  <c r="E348" i="1"/>
  <c r="L348" i="1" s="1"/>
  <c r="G348" i="1"/>
  <c r="N348" i="1" s="1"/>
  <c r="AD345" i="1"/>
  <c r="AG345" i="1"/>
  <c r="AE345" i="1"/>
  <c r="B346" i="1"/>
  <c r="AH345" i="1"/>
  <c r="AF345" i="1"/>
  <c r="AI345" i="1"/>
  <c r="X346" i="1" l="1"/>
  <c r="Y346" i="1"/>
  <c r="Z346" i="1"/>
  <c r="AA346" i="1"/>
  <c r="V346" i="1"/>
  <c r="W346" i="1"/>
  <c r="G349" i="1"/>
  <c r="N349" i="1" s="1"/>
  <c r="E349" i="1"/>
  <c r="L349" i="1" s="1"/>
  <c r="C349" i="1"/>
  <c r="J349" i="1" s="1"/>
  <c r="F349" i="1"/>
  <c r="M349" i="1" s="1"/>
  <c r="AE346" i="1"/>
  <c r="AD346" i="1"/>
  <c r="B347" i="1"/>
  <c r="AG346" i="1"/>
  <c r="AH346" i="1"/>
  <c r="AF346" i="1"/>
  <c r="AI346" i="1"/>
  <c r="H349" i="1"/>
  <c r="O349" i="1" s="1"/>
  <c r="D348" i="1"/>
  <c r="K348" i="1" s="1"/>
  <c r="Z347" i="1" l="1"/>
  <c r="AA347" i="1"/>
  <c r="Y347" i="1"/>
  <c r="V347" i="1"/>
  <c r="W347" i="1"/>
  <c r="X347" i="1"/>
  <c r="D349" i="1"/>
  <c r="H350" i="1"/>
  <c r="O350" i="1" s="1"/>
  <c r="F350" i="1"/>
  <c r="M350" i="1" s="1"/>
  <c r="E350" i="1"/>
  <c r="L350" i="1" s="1"/>
  <c r="C350" i="1"/>
  <c r="J350" i="1" s="1"/>
  <c r="AF347" i="1"/>
  <c r="AI347" i="1"/>
  <c r="AE347" i="1"/>
  <c r="AD347" i="1"/>
  <c r="B348" i="1"/>
  <c r="AH347" i="1"/>
  <c r="AG347" i="1"/>
  <c r="I348" i="1"/>
  <c r="G350" i="1"/>
  <c r="N350" i="1" s="1"/>
  <c r="I349" i="1" l="1"/>
  <c r="K349" i="1"/>
  <c r="V348" i="1"/>
  <c r="W348" i="1"/>
  <c r="X348" i="1"/>
  <c r="Y348" i="1"/>
  <c r="Z348" i="1"/>
  <c r="AA348" i="1"/>
  <c r="AG348" i="1"/>
  <c r="AH348" i="1"/>
  <c r="AI348" i="1"/>
  <c r="AF348" i="1"/>
  <c r="AD348" i="1"/>
  <c r="B349" i="1"/>
  <c r="AE348" i="1"/>
  <c r="C351" i="1"/>
  <c r="J351" i="1" s="1"/>
  <c r="H351" i="1"/>
  <c r="O351" i="1" s="1"/>
  <c r="E351" i="1"/>
  <c r="L351" i="1" s="1"/>
  <c r="D350" i="1"/>
  <c r="F351" i="1"/>
  <c r="M351" i="1" s="1"/>
  <c r="G351" i="1"/>
  <c r="N351" i="1" s="1"/>
  <c r="I350" i="1" l="1"/>
  <c r="K350" i="1"/>
  <c r="Z349" i="1"/>
  <c r="AA349" i="1"/>
  <c r="Y349" i="1"/>
  <c r="W349" i="1"/>
  <c r="X349" i="1"/>
  <c r="V349" i="1"/>
  <c r="H352" i="1"/>
  <c r="O352" i="1" s="1"/>
  <c r="F352" i="1"/>
  <c r="M352" i="1" s="1"/>
  <c r="C352" i="1"/>
  <c r="J352" i="1" s="1"/>
  <c r="G352" i="1"/>
  <c r="N352" i="1" s="1"/>
  <c r="D351" i="1"/>
  <c r="E352" i="1"/>
  <c r="L352" i="1" s="1"/>
  <c r="AH349" i="1"/>
  <c r="AD349" i="1"/>
  <c r="AE349" i="1"/>
  <c r="AG349" i="1"/>
  <c r="AF349" i="1"/>
  <c r="B350" i="1"/>
  <c r="AI349" i="1"/>
  <c r="I351" i="1" l="1"/>
  <c r="K351" i="1"/>
  <c r="W350" i="1"/>
  <c r="X350" i="1"/>
  <c r="V350" i="1"/>
  <c r="Y350" i="1"/>
  <c r="Z350" i="1"/>
  <c r="AA350" i="1"/>
  <c r="G353" i="1"/>
  <c r="N353" i="1" s="1"/>
  <c r="F353" i="1"/>
  <c r="M353" i="1" s="1"/>
  <c r="AI350" i="1"/>
  <c r="AG350" i="1"/>
  <c r="AH350" i="1"/>
  <c r="AD350" i="1"/>
  <c r="B351" i="1"/>
  <c r="AF350" i="1"/>
  <c r="AE350" i="1"/>
  <c r="H353" i="1"/>
  <c r="O353" i="1" s="1"/>
  <c r="E353" i="1"/>
  <c r="L353" i="1" s="1"/>
  <c r="D352" i="1"/>
  <c r="K352" i="1" s="1"/>
  <c r="C353" i="1"/>
  <c r="J353" i="1" s="1"/>
  <c r="I352" i="1" l="1"/>
  <c r="X351" i="1"/>
  <c r="Y351" i="1"/>
  <c r="Z351" i="1"/>
  <c r="AA351" i="1"/>
  <c r="V351" i="1"/>
  <c r="W351" i="1"/>
  <c r="D353" i="1"/>
  <c r="E354" i="1"/>
  <c r="L354" i="1" s="1"/>
  <c r="B352" i="1"/>
  <c r="AH351" i="1"/>
  <c r="AG351" i="1"/>
  <c r="AI351" i="1"/>
  <c r="AF351" i="1"/>
  <c r="AE351" i="1"/>
  <c r="AD351" i="1"/>
  <c r="F354" i="1"/>
  <c r="M354" i="1" s="1"/>
  <c r="C354" i="1"/>
  <c r="J354" i="1" s="1"/>
  <c r="H354" i="1"/>
  <c r="O354" i="1" s="1"/>
  <c r="G354" i="1"/>
  <c r="N354" i="1" s="1"/>
  <c r="I353" i="1" l="1"/>
  <c r="K353" i="1"/>
  <c r="Y352" i="1"/>
  <c r="Z352" i="1"/>
  <c r="AA352" i="1"/>
  <c r="V352" i="1"/>
  <c r="W352" i="1"/>
  <c r="X352" i="1"/>
  <c r="G355" i="1"/>
  <c r="N355" i="1" s="1"/>
  <c r="E355" i="1"/>
  <c r="L355" i="1" s="1"/>
  <c r="H355" i="1"/>
  <c r="O355" i="1" s="1"/>
  <c r="D354" i="1"/>
  <c r="K354" i="1" s="1"/>
  <c r="I354" i="1"/>
  <c r="C355" i="1"/>
  <c r="J355" i="1" s="1"/>
  <c r="F355" i="1"/>
  <c r="M355" i="1" s="1"/>
  <c r="AG352" i="1"/>
  <c r="AE352" i="1"/>
  <c r="AH352" i="1"/>
  <c r="AF352" i="1"/>
  <c r="AD352" i="1"/>
  <c r="AI352" i="1"/>
  <c r="B353" i="1"/>
  <c r="V353" i="1" l="1"/>
  <c r="W353" i="1"/>
  <c r="X353" i="1"/>
  <c r="Y353" i="1"/>
  <c r="Z353" i="1"/>
  <c r="AA353" i="1"/>
  <c r="F356" i="1"/>
  <c r="M356" i="1" s="1"/>
  <c r="E356" i="1"/>
  <c r="L356" i="1" s="1"/>
  <c r="C356" i="1"/>
  <c r="J356" i="1" s="1"/>
  <c r="D355" i="1"/>
  <c r="K355" i="1" s="1"/>
  <c r="G356" i="1"/>
  <c r="N356" i="1" s="1"/>
  <c r="B354" i="1"/>
  <c r="AD353" i="1"/>
  <c r="AF353" i="1"/>
  <c r="AE353" i="1"/>
  <c r="AI353" i="1"/>
  <c r="AH353" i="1"/>
  <c r="AG353" i="1"/>
  <c r="H356" i="1"/>
  <c r="O356" i="1" s="1"/>
  <c r="Y354" i="1" l="1"/>
  <c r="Z354" i="1"/>
  <c r="V354" i="1"/>
  <c r="W354" i="1"/>
  <c r="X354" i="1"/>
  <c r="AA354" i="1"/>
  <c r="E357" i="1"/>
  <c r="L357" i="1" s="1"/>
  <c r="C357" i="1"/>
  <c r="J357" i="1" s="1"/>
  <c r="H357" i="1"/>
  <c r="O357" i="1" s="1"/>
  <c r="AH354" i="1"/>
  <c r="AF354" i="1"/>
  <c r="B355" i="1"/>
  <c r="AI354" i="1"/>
  <c r="AG354" i="1"/>
  <c r="AE354" i="1"/>
  <c r="AD354" i="1"/>
  <c r="G357" i="1"/>
  <c r="N357" i="1" s="1"/>
  <c r="D356" i="1"/>
  <c r="I355" i="1"/>
  <c r="F357" i="1"/>
  <c r="M357" i="1" s="1"/>
  <c r="I356" i="1" l="1"/>
  <c r="K356" i="1"/>
  <c r="V355" i="1"/>
  <c r="W355" i="1"/>
  <c r="X355" i="1"/>
  <c r="Y355" i="1"/>
  <c r="Z355" i="1"/>
  <c r="AA355" i="1"/>
  <c r="G358" i="1"/>
  <c r="N358" i="1" s="1"/>
  <c r="H358" i="1"/>
  <c r="O358" i="1" s="1"/>
  <c r="AE355" i="1"/>
  <c r="AH355" i="1"/>
  <c r="AG355" i="1"/>
  <c r="B356" i="1"/>
  <c r="AI355" i="1"/>
  <c r="AF355" i="1"/>
  <c r="AD355" i="1"/>
  <c r="D357" i="1"/>
  <c r="K357" i="1" s="1"/>
  <c r="I357" i="1"/>
  <c r="C358" i="1"/>
  <c r="J358" i="1" s="1"/>
  <c r="F358" i="1"/>
  <c r="M358" i="1" s="1"/>
  <c r="E358" i="1"/>
  <c r="L358" i="1" s="1"/>
  <c r="X356" i="1" l="1"/>
  <c r="Y356" i="1"/>
  <c r="V356" i="1"/>
  <c r="W356" i="1"/>
  <c r="Z356" i="1"/>
  <c r="AA356" i="1"/>
  <c r="D358" i="1"/>
  <c r="K358" i="1" s="1"/>
  <c r="F359" i="1"/>
  <c r="M359" i="1" s="1"/>
  <c r="E359" i="1"/>
  <c r="L359" i="1" s="1"/>
  <c r="I358" i="1"/>
  <c r="C359" i="1"/>
  <c r="J359" i="1" s="1"/>
  <c r="AD356" i="1"/>
  <c r="AE356" i="1"/>
  <c r="AF356" i="1"/>
  <c r="B357" i="1"/>
  <c r="AI356" i="1"/>
  <c r="AH356" i="1"/>
  <c r="AG356" i="1"/>
  <c r="H359" i="1"/>
  <c r="O359" i="1" s="1"/>
  <c r="G359" i="1"/>
  <c r="N359" i="1" s="1"/>
  <c r="W357" i="1" l="1"/>
  <c r="X357" i="1"/>
  <c r="Y357" i="1"/>
  <c r="V357" i="1"/>
  <c r="Z357" i="1"/>
  <c r="AA357" i="1"/>
  <c r="E360" i="1"/>
  <c r="L360" i="1" s="1"/>
  <c r="F360" i="1"/>
  <c r="M360" i="1" s="1"/>
  <c r="G360" i="1"/>
  <c r="N360" i="1" s="1"/>
  <c r="H360" i="1"/>
  <c r="O360" i="1" s="1"/>
  <c r="AE357" i="1"/>
  <c r="AH357" i="1"/>
  <c r="AF357" i="1"/>
  <c r="B358" i="1"/>
  <c r="AI357" i="1"/>
  <c r="AG357" i="1"/>
  <c r="AD357" i="1"/>
  <c r="C360" i="1"/>
  <c r="J360" i="1" s="1"/>
  <c r="D359" i="1"/>
  <c r="K359" i="1" s="1"/>
  <c r="Z358" i="1" l="1"/>
  <c r="AA358" i="1"/>
  <c r="Y358" i="1"/>
  <c r="V358" i="1"/>
  <c r="W358" i="1"/>
  <c r="X358" i="1"/>
  <c r="D360" i="1"/>
  <c r="K360" i="1" s="1"/>
  <c r="I360" i="1"/>
  <c r="C361" i="1"/>
  <c r="J361" i="1" s="1"/>
  <c r="F361" i="1"/>
  <c r="M361" i="1" s="1"/>
  <c r="I359" i="1"/>
  <c r="AF358" i="1"/>
  <c r="B359" i="1"/>
  <c r="AE358" i="1"/>
  <c r="AD358" i="1"/>
  <c r="AI358" i="1"/>
  <c r="AH358" i="1"/>
  <c r="AG358" i="1"/>
  <c r="H361" i="1"/>
  <c r="O361" i="1" s="1"/>
  <c r="G361" i="1"/>
  <c r="N361" i="1" s="1"/>
  <c r="E361" i="1"/>
  <c r="L361" i="1" s="1"/>
  <c r="Z359" i="1" l="1"/>
  <c r="AA359" i="1"/>
  <c r="V359" i="1"/>
  <c r="W359" i="1"/>
  <c r="Y359" i="1"/>
  <c r="X359" i="1"/>
  <c r="G362" i="1"/>
  <c r="N362" i="1" s="1"/>
  <c r="H362" i="1"/>
  <c r="O362" i="1" s="1"/>
  <c r="AG359" i="1"/>
  <c r="B360" i="1"/>
  <c r="AE359" i="1"/>
  <c r="AD359" i="1"/>
  <c r="AH359" i="1"/>
  <c r="AF359" i="1"/>
  <c r="AI359" i="1"/>
  <c r="C362" i="1"/>
  <c r="J362" i="1" s="1"/>
  <c r="F362" i="1"/>
  <c r="M362" i="1" s="1"/>
  <c r="E362" i="1"/>
  <c r="L362" i="1" s="1"/>
  <c r="D361" i="1"/>
  <c r="I361" i="1" l="1"/>
  <c r="K361" i="1"/>
  <c r="V360" i="1"/>
  <c r="W360" i="1"/>
  <c r="X360" i="1"/>
  <c r="Y360" i="1"/>
  <c r="Z360" i="1"/>
  <c r="AA360" i="1"/>
  <c r="E363" i="1"/>
  <c r="L363" i="1" s="1"/>
  <c r="H363" i="1"/>
  <c r="O363" i="1" s="1"/>
  <c r="AH360" i="1"/>
  <c r="AD360" i="1"/>
  <c r="B361" i="1"/>
  <c r="AI360" i="1"/>
  <c r="AG360" i="1"/>
  <c r="AF360" i="1"/>
  <c r="AE360" i="1"/>
  <c r="G363" i="1"/>
  <c r="N363" i="1" s="1"/>
  <c r="D362" i="1"/>
  <c r="K362" i="1" s="1"/>
  <c r="F363" i="1"/>
  <c r="M363" i="1" s="1"/>
  <c r="C363" i="1"/>
  <c r="J363" i="1" s="1"/>
  <c r="I362" i="1" l="1"/>
  <c r="Y361" i="1"/>
  <c r="Z361" i="1"/>
  <c r="AA361" i="1"/>
  <c r="V361" i="1"/>
  <c r="W361" i="1"/>
  <c r="X361" i="1"/>
  <c r="C364" i="1"/>
  <c r="J364" i="1" s="1"/>
  <c r="F364" i="1"/>
  <c r="M364" i="1" s="1"/>
  <c r="AI361" i="1"/>
  <c r="AD361" i="1"/>
  <c r="B362" i="1"/>
  <c r="AH361" i="1"/>
  <c r="AG361" i="1"/>
  <c r="AF361" i="1"/>
  <c r="AE361" i="1"/>
  <c r="H364" i="1"/>
  <c r="O364" i="1" s="1"/>
  <c r="G364" i="1"/>
  <c r="N364" i="1" s="1"/>
  <c r="D363" i="1"/>
  <c r="K363" i="1" s="1"/>
  <c r="E364" i="1"/>
  <c r="L364" i="1" s="1"/>
  <c r="X362" i="1" l="1"/>
  <c r="Y362" i="1"/>
  <c r="Z362" i="1"/>
  <c r="AA362" i="1"/>
  <c r="V362" i="1"/>
  <c r="W362" i="1"/>
  <c r="G365" i="1"/>
  <c r="N365" i="1" s="1"/>
  <c r="H365" i="1"/>
  <c r="O365" i="1" s="1"/>
  <c r="E365" i="1"/>
  <c r="L365" i="1" s="1"/>
  <c r="D364" i="1"/>
  <c r="B363" i="1"/>
  <c r="AE362" i="1"/>
  <c r="AI362" i="1"/>
  <c r="AH362" i="1"/>
  <c r="AF362" i="1"/>
  <c r="AG362" i="1"/>
  <c r="AD362" i="1"/>
  <c r="F365" i="1"/>
  <c r="M365" i="1" s="1"/>
  <c r="C365" i="1"/>
  <c r="J365" i="1" s="1"/>
  <c r="I363" i="1"/>
  <c r="I364" i="1" l="1"/>
  <c r="K364" i="1"/>
  <c r="V363" i="1"/>
  <c r="W363" i="1"/>
  <c r="X363" i="1"/>
  <c r="Y363" i="1"/>
  <c r="Z363" i="1"/>
  <c r="AA363" i="1"/>
  <c r="C366" i="1"/>
  <c r="J366" i="1" s="1"/>
  <c r="F366" i="1"/>
  <c r="M366" i="1" s="1"/>
  <c r="AE363" i="1"/>
  <c r="AI363" i="1"/>
  <c r="AH363" i="1"/>
  <c r="AD363" i="1"/>
  <c r="AG363" i="1"/>
  <c r="AF363" i="1"/>
  <c r="B364" i="1"/>
  <c r="E366" i="1"/>
  <c r="L366" i="1" s="1"/>
  <c r="G366" i="1"/>
  <c r="N366" i="1" s="1"/>
  <c r="D365" i="1"/>
  <c r="K365" i="1" s="1"/>
  <c r="H366" i="1"/>
  <c r="O366" i="1" s="1"/>
  <c r="W364" i="1" l="1"/>
  <c r="X364" i="1"/>
  <c r="V364" i="1"/>
  <c r="Y364" i="1"/>
  <c r="Z364" i="1"/>
  <c r="AA364" i="1"/>
  <c r="E367" i="1"/>
  <c r="L367" i="1" s="1"/>
  <c r="H367" i="1"/>
  <c r="O367" i="1" s="1"/>
  <c r="D366" i="1"/>
  <c r="G367" i="1"/>
  <c r="N367" i="1" s="1"/>
  <c r="AH364" i="1"/>
  <c r="AE364" i="1"/>
  <c r="AD364" i="1"/>
  <c r="AF364" i="1"/>
  <c r="B365" i="1"/>
  <c r="AI364" i="1"/>
  <c r="AG364" i="1"/>
  <c r="F367" i="1"/>
  <c r="M367" i="1" s="1"/>
  <c r="C367" i="1"/>
  <c r="J367" i="1" s="1"/>
  <c r="I365" i="1"/>
  <c r="I366" i="1" l="1"/>
  <c r="K366" i="1"/>
  <c r="AA365" i="1"/>
  <c r="V365" i="1"/>
  <c r="W365" i="1"/>
  <c r="X365" i="1"/>
  <c r="Y365" i="1"/>
  <c r="Z365" i="1"/>
  <c r="C368" i="1"/>
  <c r="J368" i="1" s="1"/>
  <c r="F368" i="1"/>
  <c r="M368" i="1" s="1"/>
  <c r="G368" i="1"/>
  <c r="N368" i="1" s="1"/>
  <c r="AD365" i="1"/>
  <c r="B366" i="1"/>
  <c r="AI365" i="1"/>
  <c r="AE365" i="1"/>
  <c r="AH365" i="1"/>
  <c r="AG365" i="1"/>
  <c r="AF365" i="1"/>
  <c r="D367" i="1"/>
  <c r="K367" i="1" s="1"/>
  <c r="H368" i="1"/>
  <c r="O368" i="1" s="1"/>
  <c r="E368" i="1"/>
  <c r="L368" i="1" s="1"/>
  <c r="X366" i="1" l="1"/>
  <c r="Y366" i="1"/>
  <c r="V366" i="1"/>
  <c r="W366" i="1"/>
  <c r="Z366" i="1"/>
  <c r="AA366" i="1"/>
  <c r="AE366" i="1"/>
  <c r="AG366" i="1"/>
  <c r="B367" i="1"/>
  <c r="AH366" i="1"/>
  <c r="AD366" i="1"/>
  <c r="AF366" i="1"/>
  <c r="AI366" i="1"/>
  <c r="E369" i="1"/>
  <c r="L369" i="1" s="1"/>
  <c r="H369" i="1"/>
  <c r="O369" i="1" s="1"/>
  <c r="G369" i="1"/>
  <c r="N369" i="1" s="1"/>
  <c r="F369" i="1"/>
  <c r="M369" i="1" s="1"/>
  <c r="C369" i="1"/>
  <c r="J369" i="1" s="1"/>
  <c r="D368" i="1"/>
  <c r="K368" i="1" s="1"/>
  <c r="I367" i="1"/>
  <c r="V367" i="1" l="1"/>
  <c r="W367" i="1"/>
  <c r="X367" i="1"/>
  <c r="Y367" i="1"/>
  <c r="Z367" i="1"/>
  <c r="AA367" i="1"/>
  <c r="D369" i="1"/>
  <c r="K369" i="1" s="1"/>
  <c r="C370" i="1"/>
  <c r="J370" i="1" s="1"/>
  <c r="AF367" i="1"/>
  <c r="AG367" i="1"/>
  <c r="AD367" i="1"/>
  <c r="AE367" i="1"/>
  <c r="B368" i="1"/>
  <c r="AI367" i="1"/>
  <c r="AH367" i="1"/>
  <c r="I368" i="1"/>
  <c r="E370" i="1"/>
  <c r="L370" i="1" s="1"/>
  <c r="F370" i="1"/>
  <c r="M370" i="1" s="1"/>
  <c r="G370" i="1"/>
  <c r="N370" i="1" s="1"/>
  <c r="H370" i="1"/>
  <c r="O370" i="1" s="1"/>
  <c r="I369" i="1" l="1"/>
  <c r="Y368" i="1"/>
  <c r="Z368" i="1"/>
  <c r="W368" i="1"/>
  <c r="X368" i="1"/>
  <c r="AA368" i="1"/>
  <c r="V368" i="1"/>
  <c r="E371" i="1"/>
  <c r="L371" i="1" s="1"/>
  <c r="G371" i="1"/>
  <c r="N371" i="1" s="1"/>
  <c r="AG368" i="1"/>
  <c r="AH368" i="1"/>
  <c r="AF368" i="1"/>
  <c r="AI368" i="1"/>
  <c r="B369" i="1"/>
  <c r="AE368" i="1"/>
  <c r="AD368" i="1"/>
  <c r="D370" i="1"/>
  <c r="K370" i="1" s="1"/>
  <c r="F371" i="1"/>
  <c r="M371" i="1" s="1"/>
  <c r="I370" i="1"/>
  <c r="C371" i="1"/>
  <c r="J371" i="1" s="1"/>
  <c r="H371" i="1"/>
  <c r="O371" i="1" s="1"/>
  <c r="Z369" i="1" l="1"/>
  <c r="AA369" i="1"/>
  <c r="V369" i="1"/>
  <c r="W369" i="1"/>
  <c r="X369" i="1"/>
  <c r="Y369" i="1"/>
  <c r="C372" i="1"/>
  <c r="J372" i="1" s="1"/>
  <c r="H372" i="1"/>
  <c r="O372" i="1" s="1"/>
  <c r="F372" i="1"/>
  <c r="M372" i="1" s="1"/>
  <c r="D371" i="1"/>
  <c r="K371" i="1" s="1"/>
  <c r="AH369" i="1"/>
  <c r="AE369" i="1"/>
  <c r="B370" i="1"/>
  <c r="AI369" i="1"/>
  <c r="AG369" i="1"/>
  <c r="AF369" i="1"/>
  <c r="AD369" i="1"/>
  <c r="G372" i="1"/>
  <c r="N372" i="1" s="1"/>
  <c r="E372" i="1"/>
  <c r="L372" i="1" s="1"/>
  <c r="V370" i="1" l="1"/>
  <c r="W370" i="1"/>
  <c r="X370" i="1"/>
  <c r="Y370" i="1"/>
  <c r="Z370" i="1"/>
  <c r="AA370" i="1"/>
  <c r="E373" i="1"/>
  <c r="L373" i="1" s="1"/>
  <c r="G373" i="1"/>
  <c r="N373" i="1" s="1"/>
  <c r="C373" i="1"/>
  <c r="J373" i="1" s="1"/>
  <c r="D372" i="1"/>
  <c r="K372" i="1" s="1"/>
  <c r="AI370" i="1"/>
  <c r="AE370" i="1"/>
  <c r="AF370" i="1"/>
  <c r="AH370" i="1"/>
  <c r="AG370" i="1"/>
  <c r="B371" i="1"/>
  <c r="AD370" i="1"/>
  <c r="F373" i="1"/>
  <c r="M373" i="1" s="1"/>
  <c r="H373" i="1"/>
  <c r="O373" i="1" s="1"/>
  <c r="I371" i="1"/>
  <c r="V371" i="1" l="1"/>
  <c r="W371" i="1"/>
  <c r="X371" i="1"/>
  <c r="Y371" i="1"/>
  <c r="Z371" i="1"/>
  <c r="AA371" i="1"/>
  <c r="G374" i="1"/>
  <c r="N374" i="1" s="1"/>
  <c r="H374" i="1"/>
  <c r="O374" i="1" s="1"/>
  <c r="F374" i="1"/>
  <c r="M374" i="1" s="1"/>
  <c r="B372" i="1"/>
  <c r="AH371" i="1"/>
  <c r="AD371" i="1"/>
  <c r="AE371" i="1"/>
  <c r="AI371" i="1"/>
  <c r="AG371" i="1"/>
  <c r="AF371" i="1"/>
  <c r="D373" i="1"/>
  <c r="K373" i="1" s="1"/>
  <c r="I372" i="1"/>
  <c r="E374" i="1"/>
  <c r="L374" i="1" s="1"/>
  <c r="I373" i="1"/>
  <c r="C374" i="1"/>
  <c r="J374" i="1" s="1"/>
  <c r="V372" i="1" l="1"/>
  <c r="W372" i="1"/>
  <c r="X372" i="1"/>
  <c r="Y372" i="1"/>
  <c r="Z372" i="1"/>
  <c r="AA372" i="1"/>
  <c r="H375" i="1"/>
  <c r="O375" i="1" s="1"/>
  <c r="AE372" i="1"/>
  <c r="AG372" i="1"/>
  <c r="AD372" i="1"/>
  <c r="B373" i="1"/>
  <c r="AI372" i="1"/>
  <c r="AH372" i="1"/>
  <c r="AF372" i="1"/>
  <c r="C375" i="1"/>
  <c r="J375" i="1" s="1"/>
  <c r="E375" i="1"/>
  <c r="L375" i="1" s="1"/>
  <c r="D374" i="1"/>
  <c r="F375" i="1"/>
  <c r="M375" i="1" s="1"/>
  <c r="G375" i="1"/>
  <c r="N375" i="1" s="1"/>
  <c r="V373" i="1" l="1"/>
  <c r="W373" i="1"/>
  <c r="X373" i="1"/>
  <c r="Y373" i="1"/>
  <c r="Z373" i="1"/>
  <c r="AA373" i="1"/>
  <c r="I374" i="1"/>
  <c r="K374" i="1"/>
  <c r="F376" i="1"/>
  <c r="M376" i="1" s="1"/>
  <c r="E376" i="1"/>
  <c r="L376" i="1" s="1"/>
  <c r="C376" i="1"/>
  <c r="J376" i="1" s="1"/>
  <c r="G376" i="1"/>
  <c r="N376" i="1" s="1"/>
  <c r="D375" i="1"/>
  <c r="K375" i="1" s="1"/>
  <c r="AE373" i="1"/>
  <c r="B374" i="1"/>
  <c r="AH373" i="1"/>
  <c r="AI373" i="1"/>
  <c r="AG373" i="1"/>
  <c r="AF373" i="1"/>
  <c r="AD373" i="1"/>
  <c r="H376" i="1"/>
  <c r="O376" i="1" s="1"/>
  <c r="W374" i="1" l="1"/>
  <c r="X374" i="1"/>
  <c r="Y374" i="1"/>
  <c r="V374" i="1"/>
  <c r="Z374" i="1"/>
  <c r="AA374" i="1"/>
  <c r="D376" i="1"/>
  <c r="K376" i="1" s="1"/>
  <c r="G377" i="1"/>
  <c r="N377" i="1" s="1"/>
  <c r="I375" i="1"/>
  <c r="E377" i="1"/>
  <c r="L377" i="1" s="1"/>
  <c r="C377" i="1"/>
  <c r="J377" i="1" s="1"/>
  <c r="H377" i="1"/>
  <c r="O377" i="1" s="1"/>
  <c r="AH374" i="1"/>
  <c r="AG374" i="1"/>
  <c r="B375" i="1"/>
  <c r="AI374" i="1"/>
  <c r="AF374" i="1"/>
  <c r="AE374" i="1"/>
  <c r="AD374" i="1"/>
  <c r="F377" i="1"/>
  <c r="M377" i="1" s="1"/>
  <c r="I376" i="1" l="1"/>
  <c r="Y375" i="1"/>
  <c r="Z375" i="1"/>
  <c r="AA375" i="1"/>
  <c r="X375" i="1"/>
  <c r="V375" i="1"/>
  <c r="W375" i="1"/>
  <c r="F378" i="1"/>
  <c r="M378" i="1" s="1"/>
  <c r="E378" i="1"/>
  <c r="L378" i="1" s="1"/>
  <c r="G378" i="1"/>
  <c r="N378" i="1" s="1"/>
  <c r="H378" i="1"/>
  <c r="O378" i="1" s="1"/>
  <c r="C378" i="1"/>
  <c r="J378" i="1" s="1"/>
  <c r="D377" i="1"/>
  <c r="AI375" i="1"/>
  <c r="B376" i="1"/>
  <c r="AH375" i="1"/>
  <c r="AD375" i="1"/>
  <c r="AG375" i="1"/>
  <c r="AF375" i="1"/>
  <c r="AE375" i="1"/>
  <c r="X376" i="1" l="1"/>
  <c r="Y376" i="1"/>
  <c r="V376" i="1"/>
  <c r="W376" i="1"/>
  <c r="Z376" i="1"/>
  <c r="AA376" i="1"/>
  <c r="I377" i="1"/>
  <c r="K377" i="1"/>
  <c r="AD376" i="1"/>
  <c r="AI376" i="1"/>
  <c r="AG376" i="1"/>
  <c r="AF376" i="1"/>
  <c r="AE376" i="1"/>
  <c r="B377" i="1"/>
  <c r="AH376" i="1"/>
  <c r="D378" i="1"/>
  <c r="H379" i="1"/>
  <c r="O379" i="1" s="1"/>
  <c r="C379" i="1"/>
  <c r="J379" i="1" s="1"/>
  <c r="G379" i="1"/>
  <c r="N379" i="1" s="1"/>
  <c r="E379" i="1"/>
  <c r="L379" i="1" s="1"/>
  <c r="F379" i="1"/>
  <c r="M379" i="1" s="1"/>
  <c r="V377" i="1" l="1"/>
  <c r="Y377" i="1"/>
  <c r="Z377" i="1"/>
  <c r="AA377" i="1"/>
  <c r="W377" i="1"/>
  <c r="X377" i="1"/>
  <c r="I378" i="1"/>
  <c r="K378" i="1"/>
  <c r="E380" i="1"/>
  <c r="L380" i="1" s="1"/>
  <c r="H380" i="1"/>
  <c r="O380" i="1" s="1"/>
  <c r="G380" i="1"/>
  <c r="N380" i="1" s="1"/>
  <c r="C380" i="1"/>
  <c r="J380" i="1" s="1"/>
  <c r="AE377" i="1"/>
  <c r="AF377" i="1"/>
  <c r="AI377" i="1"/>
  <c r="AH377" i="1"/>
  <c r="AD377" i="1"/>
  <c r="B378" i="1"/>
  <c r="AG377" i="1"/>
  <c r="F380" i="1"/>
  <c r="M380" i="1" s="1"/>
  <c r="D379" i="1"/>
  <c r="Z378" i="1" l="1"/>
  <c r="AA378" i="1"/>
  <c r="V378" i="1"/>
  <c r="W378" i="1"/>
  <c r="X378" i="1"/>
  <c r="Y378" i="1"/>
  <c r="I379" i="1"/>
  <c r="K379" i="1"/>
  <c r="G381" i="1"/>
  <c r="N381" i="1" s="1"/>
  <c r="H381" i="1"/>
  <c r="O381" i="1" s="1"/>
  <c r="F381" i="1"/>
  <c r="M381" i="1" s="1"/>
  <c r="D380" i="1"/>
  <c r="AF378" i="1"/>
  <c r="AI378" i="1"/>
  <c r="B379" i="1"/>
  <c r="AG378" i="1"/>
  <c r="AH378" i="1"/>
  <c r="AE378" i="1"/>
  <c r="AD378" i="1"/>
  <c r="C381" i="1"/>
  <c r="J381" i="1" s="1"/>
  <c r="E381" i="1"/>
  <c r="L381" i="1" s="1"/>
  <c r="Z379" i="1" l="1"/>
  <c r="AA379" i="1"/>
  <c r="V379" i="1"/>
  <c r="W379" i="1"/>
  <c r="X379" i="1"/>
  <c r="Y379" i="1"/>
  <c r="I380" i="1"/>
  <c r="K380" i="1"/>
  <c r="C382" i="1"/>
  <c r="J382" i="1" s="1"/>
  <c r="F382" i="1"/>
  <c r="M382" i="1" s="1"/>
  <c r="H382" i="1"/>
  <c r="O382" i="1" s="1"/>
  <c r="E382" i="1"/>
  <c r="L382" i="1" s="1"/>
  <c r="AG379" i="1"/>
  <c r="AF379" i="1"/>
  <c r="AD379" i="1"/>
  <c r="B380" i="1"/>
  <c r="AI379" i="1"/>
  <c r="AH379" i="1"/>
  <c r="AE379" i="1"/>
  <c r="D381" i="1"/>
  <c r="K381" i="1" s="1"/>
  <c r="G382" i="1"/>
  <c r="N382" i="1" s="1"/>
  <c r="V380" i="1" l="1"/>
  <c r="W380" i="1"/>
  <c r="X380" i="1"/>
  <c r="AA380" i="1"/>
  <c r="Y380" i="1"/>
  <c r="Z380" i="1"/>
  <c r="D382" i="1"/>
  <c r="AH380" i="1"/>
  <c r="AE380" i="1"/>
  <c r="B381" i="1"/>
  <c r="AI380" i="1"/>
  <c r="AG380" i="1"/>
  <c r="AF380" i="1"/>
  <c r="AD380" i="1"/>
  <c r="C383" i="1"/>
  <c r="J383" i="1" s="1"/>
  <c r="G383" i="1"/>
  <c r="N383" i="1" s="1"/>
  <c r="E383" i="1"/>
  <c r="L383" i="1" s="1"/>
  <c r="H383" i="1"/>
  <c r="O383" i="1" s="1"/>
  <c r="F383" i="1"/>
  <c r="M383" i="1" s="1"/>
  <c r="I381" i="1"/>
  <c r="V381" i="1" l="1"/>
  <c r="W381" i="1"/>
  <c r="X381" i="1"/>
  <c r="Y381" i="1"/>
  <c r="Z381" i="1"/>
  <c r="AA381" i="1"/>
  <c r="I382" i="1"/>
  <c r="K382" i="1"/>
  <c r="C384" i="1"/>
  <c r="J384" i="1" s="1"/>
  <c r="F384" i="1"/>
  <c r="M384" i="1" s="1"/>
  <c r="H384" i="1"/>
  <c r="O384" i="1" s="1"/>
  <c r="E384" i="1"/>
  <c r="L384" i="1" s="1"/>
  <c r="D383" i="1"/>
  <c r="K383" i="1" s="1"/>
  <c r="G384" i="1"/>
  <c r="N384" i="1" s="1"/>
  <c r="AI381" i="1"/>
  <c r="AH381" i="1"/>
  <c r="AF381" i="1"/>
  <c r="AD381" i="1"/>
  <c r="AE381" i="1"/>
  <c r="B382" i="1"/>
  <c r="AG381" i="1"/>
  <c r="W382" i="1" l="1"/>
  <c r="X382" i="1"/>
  <c r="Y382" i="1"/>
  <c r="Z382" i="1"/>
  <c r="AA382" i="1"/>
  <c r="V382" i="1"/>
  <c r="F385" i="1"/>
  <c r="M385" i="1" s="1"/>
  <c r="C385" i="1"/>
  <c r="J385" i="1" s="1"/>
  <c r="B383" i="1"/>
  <c r="AD382" i="1"/>
  <c r="AH382" i="1"/>
  <c r="AF382" i="1"/>
  <c r="AE382" i="1"/>
  <c r="AI382" i="1"/>
  <c r="AG382" i="1"/>
  <c r="G385" i="1"/>
  <c r="N385" i="1" s="1"/>
  <c r="D384" i="1"/>
  <c r="E385" i="1"/>
  <c r="L385" i="1" s="1"/>
  <c r="H385" i="1"/>
  <c r="O385" i="1" s="1"/>
  <c r="I383" i="1"/>
  <c r="V383" i="1" l="1"/>
  <c r="W383" i="1"/>
  <c r="X383" i="1"/>
  <c r="Y383" i="1"/>
  <c r="Z383" i="1"/>
  <c r="AA383" i="1"/>
  <c r="I384" i="1"/>
  <c r="K384" i="1"/>
  <c r="G386" i="1"/>
  <c r="N386" i="1" s="1"/>
  <c r="AI383" i="1"/>
  <c r="AH383" i="1"/>
  <c r="AG383" i="1"/>
  <c r="AF383" i="1"/>
  <c r="AE383" i="1"/>
  <c r="AD383" i="1"/>
  <c r="B384" i="1"/>
  <c r="H386" i="1"/>
  <c r="O386" i="1" s="1"/>
  <c r="D385" i="1"/>
  <c r="K385" i="1" s="1"/>
  <c r="C386" i="1"/>
  <c r="J386" i="1" s="1"/>
  <c r="E386" i="1"/>
  <c r="L386" i="1" s="1"/>
  <c r="F386" i="1"/>
  <c r="M386" i="1" s="1"/>
  <c r="I385" i="1" l="1"/>
  <c r="X384" i="1"/>
  <c r="W384" i="1"/>
  <c r="Y384" i="1"/>
  <c r="V384" i="1"/>
  <c r="Z384" i="1"/>
  <c r="AA384" i="1"/>
  <c r="F387" i="1"/>
  <c r="M387" i="1" s="1"/>
  <c r="E387" i="1"/>
  <c r="L387" i="1" s="1"/>
  <c r="C387" i="1"/>
  <c r="J387" i="1" s="1"/>
  <c r="AF384" i="1"/>
  <c r="AD384" i="1"/>
  <c r="AE384" i="1"/>
  <c r="AG384" i="1"/>
  <c r="B385" i="1"/>
  <c r="AI384" i="1"/>
  <c r="AH384" i="1"/>
  <c r="D386" i="1"/>
  <c r="K386" i="1" s="1"/>
  <c r="H387" i="1"/>
  <c r="O387" i="1" s="1"/>
  <c r="G387" i="1"/>
  <c r="N387" i="1" s="1"/>
  <c r="X385" i="1" l="1"/>
  <c r="Y385" i="1"/>
  <c r="Z385" i="1"/>
  <c r="AA385" i="1"/>
  <c r="V385" i="1"/>
  <c r="W385" i="1"/>
  <c r="H388" i="1"/>
  <c r="O388" i="1" s="1"/>
  <c r="AD385" i="1"/>
  <c r="AI385" i="1"/>
  <c r="AE385" i="1"/>
  <c r="AG385" i="1"/>
  <c r="AF385" i="1"/>
  <c r="B386" i="1"/>
  <c r="AH385" i="1"/>
  <c r="G388" i="1"/>
  <c r="N388" i="1" s="1"/>
  <c r="D387" i="1"/>
  <c r="K387" i="1" s="1"/>
  <c r="I387" i="1"/>
  <c r="C388" i="1"/>
  <c r="J388" i="1" s="1"/>
  <c r="I386" i="1"/>
  <c r="E388" i="1"/>
  <c r="L388" i="1" s="1"/>
  <c r="F388" i="1"/>
  <c r="M388" i="1" s="1"/>
  <c r="X386" i="1" l="1"/>
  <c r="Y386" i="1"/>
  <c r="V386" i="1"/>
  <c r="W386" i="1"/>
  <c r="Z386" i="1"/>
  <c r="AA386" i="1"/>
  <c r="E389" i="1"/>
  <c r="L389" i="1" s="1"/>
  <c r="C389" i="1"/>
  <c r="J389" i="1" s="1"/>
  <c r="D388" i="1"/>
  <c r="K388" i="1" s="1"/>
  <c r="AE386" i="1"/>
  <c r="B387" i="1"/>
  <c r="AI386" i="1"/>
  <c r="AG386" i="1"/>
  <c r="AH386" i="1"/>
  <c r="AF386" i="1"/>
  <c r="AD386" i="1"/>
  <c r="G389" i="1"/>
  <c r="N389" i="1" s="1"/>
  <c r="F389" i="1"/>
  <c r="M389" i="1" s="1"/>
  <c r="H389" i="1"/>
  <c r="O389" i="1" s="1"/>
  <c r="V387" i="1" l="1"/>
  <c r="Y387" i="1"/>
  <c r="Z387" i="1"/>
  <c r="AA387" i="1"/>
  <c r="W387" i="1"/>
  <c r="X387" i="1"/>
  <c r="H390" i="1"/>
  <c r="O390" i="1" s="1"/>
  <c r="AF387" i="1"/>
  <c r="AE387" i="1"/>
  <c r="B388" i="1"/>
  <c r="AH387" i="1"/>
  <c r="AG387" i="1"/>
  <c r="AI387" i="1"/>
  <c r="AD387" i="1"/>
  <c r="D389" i="1"/>
  <c r="I388" i="1"/>
  <c r="G390" i="1"/>
  <c r="N390" i="1" s="1"/>
  <c r="E390" i="1"/>
  <c r="L390" i="1" s="1"/>
  <c r="F390" i="1"/>
  <c r="M390" i="1" s="1"/>
  <c r="C390" i="1"/>
  <c r="J390" i="1" s="1"/>
  <c r="Z388" i="1" l="1"/>
  <c r="AA388" i="1"/>
  <c r="V388" i="1"/>
  <c r="W388" i="1"/>
  <c r="X388" i="1"/>
  <c r="Y388" i="1"/>
  <c r="I389" i="1"/>
  <c r="K389" i="1"/>
  <c r="F391" i="1"/>
  <c r="M391" i="1" s="1"/>
  <c r="E391" i="1"/>
  <c r="L391" i="1" s="1"/>
  <c r="C391" i="1"/>
  <c r="J391" i="1" s="1"/>
  <c r="AG388" i="1"/>
  <c r="AI388" i="1"/>
  <c r="B389" i="1"/>
  <c r="AD388" i="1"/>
  <c r="AE388" i="1"/>
  <c r="AH388" i="1"/>
  <c r="AF388" i="1"/>
  <c r="H391" i="1"/>
  <c r="O391" i="1" s="1"/>
  <c r="G391" i="1"/>
  <c r="N391" i="1" s="1"/>
  <c r="D390" i="1"/>
  <c r="K390" i="1" s="1"/>
  <c r="Z389" i="1" l="1"/>
  <c r="AA389" i="1"/>
  <c r="V389" i="1"/>
  <c r="W389" i="1"/>
  <c r="X389" i="1"/>
  <c r="Y389" i="1"/>
  <c r="G392" i="1"/>
  <c r="N392" i="1" s="1"/>
  <c r="AH389" i="1"/>
  <c r="AI389" i="1"/>
  <c r="AG389" i="1"/>
  <c r="AE389" i="1"/>
  <c r="AD389" i="1"/>
  <c r="B390" i="1"/>
  <c r="AF389" i="1"/>
  <c r="E392" i="1"/>
  <c r="L392" i="1" s="1"/>
  <c r="H392" i="1"/>
  <c r="O392" i="1" s="1"/>
  <c r="C392" i="1"/>
  <c r="J392" i="1" s="1"/>
  <c r="D391" i="1"/>
  <c r="I390" i="1"/>
  <c r="F392" i="1"/>
  <c r="M392" i="1" s="1"/>
  <c r="V390" i="1" l="1"/>
  <c r="W390" i="1"/>
  <c r="X390" i="1"/>
  <c r="AA390" i="1"/>
  <c r="Y390" i="1"/>
  <c r="Z390" i="1"/>
  <c r="I391" i="1"/>
  <c r="K391" i="1"/>
  <c r="C393" i="1"/>
  <c r="J393" i="1" s="1"/>
  <c r="F393" i="1"/>
  <c r="M393" i="1" s="1"/>
  <c r="E393" i="1"/>
  <c r="L393" i="1" s="1"/>
  <c r="AI390" i="1"/>
  <c r="AH390" i="1"/>
  <c r="AG390" i="1"/>
  <c r="AF390" i="1"/>
  <c r="AE390" i="1"/>
  <c r="AD390" i="1"/>
  <c r="B391" i="1"/>
  <c r="G393" i="1"/>
  <c r="N393" i="1" s="1"/>
  <c r="D392" i="1"/>
  <c r="K392" i="1" s="1"/>
  <c r="H393" i="1"/>
  <c r="O393" i="1" s="1"/>
  <c r="V391" i="1" l="1"/>
  <c r="W391" i="1"/>
  <c r="X391" i="1"/>
  <c r="Y391" i="1"/>
  <c r="Z391" i="1"/>
  <c r="AA391" i="1"/>
  <c r="H394" i="1"/>
  <c r="O394" i="1" s="1"/>
  <c r="D393" i="1"/>
  <c r="B392" i="1"/>
  <c r="AF391" i="1"/>
  <c r="AG391" i="1"/>
  <c r="AI391" i="1"/>
  <c r="AH391" i="1"/>
  <c r="AE391" i="1"/>
  <c r="AD391" i="1"/>
  <c r="G394" i="1"/>
  <c r="N394" i="1" s="1"/>
  <c r="E394" i="1"/>
  <c r="L394" i="1" s="1"/>
  <c r="C394" i="1"/>
  <c r="J394" i="1" s="1"/>
  <c r="F394" i="1"/>
  <c r="M394" i="1" s="1"/>
  <c r="I392" i="1"/>
  <c r="V392" i="1" l="1"/>
  <c r="W392" i="1"/>
  <c r="X392" i="1"/>
  <c r="Y392" i="1"/>
  <c r="Z392" i="1"/>
  <c r="AA392" i="1"/>
  <c r="I393" i="1"/>
  <c r="K393" i="1"/>
  <c r="F395" i="1"/>
  <c r="M395" i="1" s="1"/>
  <c r="C395" i="1"/>
  <c r="J395" i="1" s="1"/>
  <c r="E395" i="1"/>
  <c r="L395" i="1" s="1"/>
  <c r="G395" i="1"/>
  <c r="N395" i="1" s="1"/>
  <c r="D394" i="1"/>
  <c r="H395" i="1"/>
  <c r="O395" i="1" s="1"/>
  <c r="AI392" i="1"/>
  <c r="AD392" i="1"/>
  <c r="AF392" i="1"/>
  <c r="B393" i="1"/>
  <c r="AH392" i="1"/>
  <c r="AG392" i="1"/>
  <c r="AE392" i="1"/>
  <c r="V393" i="1" l="1"/>
  <c r="W393" i="1"/>
  <c r="X393" i="1"/>
  <c r="Y393" i="1"/>
  <c r="Z393" i="1"/>
  <c r="AA393" i="1"/>
  <c r="I394" i="1"/>
  <c r="K394" i="1"/>
  <c r="H396" i="1"/>
  <c r="O396" i="1" s="1"/>
  <c r="D395" i="1"/>
  <c r="C396" i="1"/>
  <c r="J396" i="1" s="1"/>
  <c r="F396" i="1"/>
  <c r="M396" i="1" s="1"/>
  <c r="B394" i="1"/>
  <c r="AE393" i="1"/>
  <c r="AD393" i="1"/>
  <c r="AF393" i="1"/>
  <c r="AI393" i="1"/>
  <c r="AH393" i="1"/>
  <c r="AG393" i="1"/>
  <c r="G396" i="1"/>
  <c r="N396" i="1" s="1"/>
  <c r="E396" i="1"/>
  <c r="L396" i="1" s="1"/>
  <c r="W394" i="1" l="1"/>
  <c r="X394" i="1"/>
  <c r="Y394" i="1"/>
  <c r="V394" i="1"/>
  <c r="Z394" i="1"/>
  <c r="AA394" i="1"/>
  <c r="I395" i="1"/>
  <c r="K395" i="1"/>
  <c r="G397" i="1"/>
  <c r="N397" i="1" s="1"/>
  <c r="AF394" i="1"/>
  <c r="AG394" i="1"/>
  <c r="AD394" i="1"/>
  <c r="AH394" i="1"/>
  <c r="AE394" i="1"/>
  <c r="B395" i="1"/>
  <c r="AI394" i="1"/>
  <c r="C397" i="1"/>
  <c r="J397" i="1" s="1"/>
  <c r="D396" i="1"/>
  <c r="K396" i="1" s="1"/>
  <c r="H397" i="1"/>
  <c r="O397" i="1" s="1"/>
  <c r="E397" i="1"/>
  <c r="L397" i="1" s="1"/>
  <c r="F397" i="1"/>
  <c r="M397" i="1" s="1"/>
  <c r="X395" i="1" l="1"/>
  <c r="Y395" i="1"/>
  <c r="Z395" i="1"/>
  <c r="AA395" i="1"/>
  <c r="V395" i="1"/>
  <c r="W395" i="1"/>
  <c r="D397" i="1"/>
  <c r="C398" i="1"/>
  <c r="J398" i="1" s="1"/>
  <c r="I396" i="1"/>
  <c r="F398" i="1"/>
  <c r="M398" i="1" s="1"/>
  <c r="E398" i="1"/>
  <c r="L398" i="1" s="1"/>
  <c r="H398" i="1"/>
  <c r="O398" i="1" s="1"/>
  <c r="AI395" i="1"/>
  <c r="AD395" i="1"/>
  <c r="AH395" i="1"/>
  <c r="B396" i="1"/>
  <c r="AG395" i="1"/>
  <c r="AF395" i="1"/>
  <c r="AE395" i="1"/>
  <c r="G398" i="1"/>
  <c r="N398" i="1" s="1"/>
  <c r="X396" i="1" l="1"/>
  <c r="Y396" i="1"/>
  <c r="Z396" i="1"/>
  <c r="AA396" i="1"/>
  <c r="V396" i="1"/>
  <c r="W396" i="1"/>
  <c r="I397" i="1"/>
  <c r="K397" i="1"/>
  <c r="G399" i="1"/>
  <c r="N399" i="1" s="1"/>
  <c r="H399" i="1"/>
  <c r="O399" i="1" s="1"/>
  <c r="C399" i="1"/>
  <c r="J399" i="1" s="1"/>
  <c r="AD396" i="1"/>
  <c r="AF396" i="1"/>
  <c r="AI396" i="1"/>
  <c r="B397" i="1"/>
  <c r="AH396" i="1"/>
  <c r="AG396" i="1"/>
  <c r="AE396" i="1"/>
  <c r="E399" i="1"/>
  <c r="L399" i="1" s="1"/>
  <c r="F399" i="1"/>
  <c r="M399" i="1" s="1"/>
  <c r="D398" i="1"/>
  <c r="K398" i="1" s="1"/>
  <c r="V397" i="1" l="1"/>
  <c r="W397" i="1"/>
  <c r="X397" i="1"/>
  <c r="Y397" i="1"/>
  <c r="Z397" i="1"/>
  <c r="AA397" i="1"/>
  <c r="D399" i="1"/>
  <c r="E400" i="1"/>
  <c r="L400" i="1" s="1"/>
  <c r="I398" i="1"/>
  <c r="G400" i="1"/>
  <c r="N400" i="1" s="1"/>
  <c r="F400" i="1"/>
  <c r="M400" i="1" s="1"/>
  <c r="AE397" i="1"/>
  <c r="B398" i="1"/>
  <c r="AI397" i="1"/>
  <c r="AH397" i="1"/>
  <c r="AG397" i="1"/>
  <c r="AF397" i="1"/>
  <c r="AD397" i="1"/>
  <c r="C400" i="1"/>
  <c r="J400" i="1" s="1"/>
  <c r="H400" i="1"/>
  <c r="O400" i="1" s="1"/>
  <c r="AA398" i="1" l="1"/>
  <c r="V398" i="1"/>
  <c r="W398" i="1"/>
  <c r="Z398" i="1"/>
  <c r="X398" i="1"/>
  <c r="Y398" i="1"/>
  <c r="I399" i="1"/>
  <c r="K399" i="1"/>
  <c r="C401" i="1"/>
  <c r="J401" i="1" s="1"/>
  <c r="AF398" i="1"/>
  <c r="AG398" i="1"/>
  <c r="AD398" i="1"/>
  <c r="AH398" i="1"/>
  <c r="AE398" i="1"/>
  <c r="B399" i="1"/>
  <c r="AI398" i="1"/>
  <c r="F401" i="1"/>
  <c r="M401" i="1" s="1"/>
  <c r="E401" i="1"/>
  <c r="L401" i="1" s="1"/>
  <c r="D400" i="1"/>
  <c r="K400" i="1" s="1"/>
  <c r="G401" i="1"/>
  <c r="N401" i="1" s="1"/>
  <c r="H401" i="1"/>
  <c r="O401" i="1" s="1"/>
  <c r="Z399" i="1" l="1"/>
  <c r="AA399" i="1"/>
  <c r="V399" i="1"/>
  <c r="W399" i="1"/>
  <c r="X399" i="1"/>
  <c r="Y399" i="1"/>
  <c r="H402" i="1"/>
  <c r="O402" i="1" s="1"/>
  <c r="G402" i="1"/>
  <c r="N402" i="1" s="1"/>
  <c r="D401" i="1"/>
  <c r="AG399" i="1"/>
  <c r="B400" i="1"/>
  <c r="AI399" i="1"/>
  <c r="AF399" i="1"/>
  <c r="AH399" i="1"/>
  <c r="AD399" i="1"/>
  <c r="AE399" i="1"/>
  <c r="C402" i="1"/>
  <c r="J402" i="1" s="1"/>
  <c r="E402" i="1"/>
  <c r="L402" i="1" s="1"/>
  <c r="F402" i="1"/>
  <c r="M402" i="1" s="1"/>
  <c r="I400" i="1"/>
  <c r="V400" i="1" l="1"/>
  <c r="W400" i="1"/>
  <c r="X400" i="1"/>
  <c r="Y400" i="1"/>
  <c r="Z400" i="1"/>
  <c r="AA400" i="1"/>
  <c r="I401" i="1"/>
  <c r="K401" i="1"/>
  <c r="C403" i="1"/>
  <c r="J403" i="1" s="1"/>
  <c r="F403" i="1"/>
  <c r="M403" i="1" s="1"/>
  <c r="D402" i="1"/>
  <c r="K402" i="1" s="1"/>
  <c r="E403" i="1"/>
  <c r="L403" i="1" s="1"/>
  <c r="AH400" i="1"/>
  <c r="AG400" i="1"/>
  <c r="B401" i="1"/>
  <c r="AD400" i="1"/>
  <c r="AI400" i="1"/>
  <c r="AF400" i="1"/>
  <c r="AE400" i="1"/>
  <c r="G403" i="1"/>
  <c r="N403" i="1" s="1"/>
  <c r="H403" i="1"/>
  <c r="O403" i="1" s="1"/>
  <c r="V401" i="1" l="1"/>
  <c r="W401" i="1"/>
  <c r="X401" i="1"/>
  <c r="Y401" i="1"/>
  <c r="Z401" i="1"/>
  <c r="AA401" i="1"/>
  <c r="H404" i="1"/>
  <c r="O404" i="1" s="1"/>
  <c r="AI401" i="1"/>
  <c r="AF401" i="1"/>
  <c r="AH401" i="1"/>
  <c r="AE401" i="1"/>
  <c r="AD401" i="1"/>
  <c r="B402" i="1"/>
  <c r="AG401" i="1"/>
  <c r="F404" i="1"/>
  <c r="M404" i="1" s="1"/>
  <c r="C404" i="1"/>
  <c r="J404" i="1" s="1"/>
  <c r="G404" i="1"/>
  <c r="N404" i="1" s="1"/>
  <c r="E404" i="1"/>
  <c r="L404" i="1" s="1"/>
  <c r="D403" i="1"/>
  <c r="I402" i="1"/>
  <c r="X402" i="1" l="1"/>
  <c r="V402" i="1"/>
  <c r="W402" i="1"/>
  <c r="Y402" i="1"/>
  <c r="Z402" i="1"/>
  <c r="AA402" i="1"/>
  <c r="I403" i="1"/>
  <c r="K403" i="1"/>
  <c r="E405" i="1"/>
  <c r="L405" i="1" s="1"/>
  <c r="G405" i="1"/>
  <c r="N405" i="1" s="1"/>
  <c r="C405" i="1"/>
  <c r="J405" i="1" s="1"/>
  <c r="F405" i="1"/>
  <c r="M405" i="1" s="1"/>
  <c r="H405" i="1"/>
  <c r="O405" i="1" s="1"/>
  <c r="D404" i="1"/>
  <c r="K404" i="1" s="1"/>
  <c r="B403" i="1"/>
  <c r="AI402" i="1"/>
  <c r="AG402" i="1"/>
  <c r="AE402" i="1"/>
  <c r="AD402" i="1"/>
  <c r="AH402" i="1"/>
  <c r="AF402" i="1"/>
  <c r="W403" i="1" l="1"/>
  <c r="X403" i="1"/>
  <c r="Y403" i="1"/>
  <c r="Z403" i="1"/>
  <c r="AA403" i="1"/>
  <c r="V403" i="1"/>
  <c r="AH403" i="1"/>
  <c r="AG403" i="1"/>
  <c r="AF403" i="1"/>
  <c r="AE403" i="1"/>
  <c r="AD403" i="1"/>
  <c r="B404" i="1"/>
  <c r="AI403" i="1"/>
  <c r="D405" i="1"/>
  <c r="F406" i="1"/>
  <c r="M406" i="1" s="1"/>
  <c r="G406" i="1"/>
  <c r="N406" i="1" s="1"/>
  <c r="H406" i="1"/>
  <c r="O406" i="1" s="1"/>
  <c r="C406" i="1"/>
  <c r="J406" i="1" s="1"/>
  <c r="I404" i="1"/>
  <c r="E406" i="1"/>
  <c r="L406" i="1" s="1"/>
  <c r="V404" i="1" l="1"/>
  <c r="W404" i="1"/>
  <c r="X404" i="1"/>
  <c r="Y404" i="1"/>
  <c r="Z404" i="1"/>
  <c r="AA404" i="1"/>
  <c r="I405" i="1"/>
  <c r="K405" i="1"/>
  <c r="E407" i="1"/>
  <c r="L407" i="1" s="1"/>
  <c r="F407" i="1"/>
  <c r="M407" i="1" s="1"/>
  <c r="D406" i="1"/>
  <c r="K406" i="1" s="1"/>
  <c r="G407" i="1"/>
  <c r="N407" i="1" s="1"/>
  <c r="I406" i="1"/>
  <c r="C407" i="1"/>
  <c r="J407" i="1" s="1"/>
  <c r="H407" i="1"/>
  <c r="O407" i="1" s="1"/>
  <c r="AD404" i="1"/>
  <c r="AI404" i="1"/>
  <c r="AF404" i="1"/>
  <c r="B405" i="1"/>
  <c r="AG404" i="1"/>
  <c r="AE404" i="1"/>
  <c r="AH404" i="1"/>
  <c r="Y405" i="1" l="1"/>
  <c r="X405" i="1"/>
  <c r="Z405" i="1"/>
  <c r="V405" i="1"/>
  <c r="W405" i="1"/>
  <c r="AA405" i="1"/>
  <c r="AD405" i="1"/>
  <c r="AG405" i="1"/>
  <c r="AE405" i="1"/>
  <c r="B406" i="1"/>
  <c r="AI405" i="1"/>
  <c r="AH405" i="1"/>
  <c r="AF405" i="1"/>
  <c r="C408" i="1"/>
  <c r="J408" i="1" s="1"/>
  <c r="F408" i="1"/>
  <c r="M408" i="1" s="1"/>
  <c r="D407" i="1"/>
  <c r="K407" i="1" s="1"/>
  <c r="E408" i="1"/>
  <c r="L408" i="1" s="1"/>
  <c r="H408" i="1"/>
  <c r="O408" i="1" s="1"/>
  <c r="G408" i="1"/>
  <c r="N408" i="1" s="1"/>
  <c r="Y406" i="1" l="1"/>
  <c r="Z406" i="1"/>
  <c r="AA406" i="1"/>
  <c r="V406" i="1"/>
  <c r="W406" i="1"/>
  <c r="X406" i="1"/>
  <c r="G409" i="1"/>
  <c r="N409" i="1" s="1"/>
  <c r="F409" i="1"/>
  <c r="M409" i="1" s="1"/>
  <c r="D408" i="1"/>
  <c r="K408" i="1" s="1"/>
  <c r="C409" i="1"/>
  <c r="J409" i="1" s="1"/>
  <c r="E409" i="1"/>
  <c r="L409" i="1" s="1"/>
  <c r="I407" i="1"/>
  <c r="H409" i="1"/>
  <c r="O409" i="1" s="1"/>
  <c r="AE406" i="1"/>
  <c r="B407" i="1"/>
  <c r="AD406" i="1"/>
  <c r="AH406" i="1"/>
  <c r="AG406" i="1"/>
  <c r="AF406" i="1"/>
  <c r="AI406" i="1"/>
  <c r="I408" i="1" l="1"/>
  <c r="V407" i="1"/>
  <c r="W407" i="1"/>
  <c r="X407" i="1"/>
  <c r="Y407" i="1"/>
  <c r="Z407" i="1"/>
  <c r="AA407" i="1"/>
  <c r="E410" i="1"/>
  <c r="L410" i="1" s="1"/>
  <c r="F410" i="1"/>
  <c r="M410" i="1" s="1"/>
  <c r="AF407" i="1"/>
  <c r="AG407" i="1"/>
  <c r="AD407" i="1"/>
  <c r="AH407" i="1"/>
  <c r="AE407" i="1"/>
  <c r="B408" i="1"/>
  <c r="AI407" i="1"/>
  <c r="C410" i="1"/>
  <c r="J410" i="1" s="1"/>
  <c r="D409" i="1"/>
  <c r="G410" i="1"/>
  <c r="N410" i="1" s="1"/>
  <c r="H410" i="1"/>
  <c r="O410" i="1" s="1"/>
  <c r="AA408" i="1" l="1"/>
  <c r="V408" i="1"/>
  <c r="W408" i="1"/>
  <c r="Z408" i="1"/>
  <c r="X408" i="1"/>
  <c r="Y408" i="1"/>
  <c r="I409" i="1"/>
  <c r="K409" i="1"/>
  <c r="G411" i="1"/>
  <c r="N411" i="1" s="1"/>
  <c r="H411" i="1"/>
  <c r="O411" i="1" s="1"/>
  <c r="C411" i="1"/>
  <c r="J411" i="1" s="1"/>
  <c r="F411" i="1"/>
  <c r="M411" i="1" s="1"/>
  <c r="E411" i="1"/>
  <c r="L411" i="1" s="1"/>
  <c r="D410" i="1"/>
  <c r="AG408" i="1"/>
  <c r="AF408" i="1"/>
  <c r="AI408" i="1"/>
  <c r="AH408" i="1"/>
  <c r="AD408" i="1"/>
  <c r="B409" i="1"/>
  <c r="AE408" i="1"/>
  <c r="AA409" i="1" l="1"/>
  <c r="V409" i="1"/>
  <c r="W409" i="1"/>
  <c r="X409" i="1"/>
  <c r="Y409" i="1"/>
  <c r="Z409" i="1"/>
  <c r="I410" i="1"/>
  <c r="K410" i="1"/>
  <c r="AH409" i="1"/>
  <c r="B410" i="1"/>
  <c r="AG409" i="1"/>
  <c r="AF409" i="1"/>
  <c r="AE409" i="1"/>
  <c r="AI409" i="1"/>
  <c r="AD409" i="1"/>
  <c r="E412" i="1"/>
  <c r="L412" i="1" s="1"/>
  <c r="C412" i="1"/>
  <c r="J412" i="1" s="1"/>
  <c r="G412" i="1"/>
  <c r="N412" i="1" s="1"/>
  <c r="D411" i="1"/>
  <c r="K411" i="1" s="1"/>
  <c r="F412" i="1"/>
  <c r="M412" i="1" s="1"/>
  <c r="H412" i="1"/>
  <c r="O412" i="1" s="1"/>
  <c r="V410" i="1" l="1"/>
  <c r="W410" i="1"/>
  <c r="X410" i="1"/>
  <c r="Y410" i="1"/>
  <c r="Z410" i="1"/>
  <c r="AA410" i="1"/>
  <c r="H413" i="1"/>
  <c r="O413" i="1" s="1"/>
  <c r="G413" i="1"/>
  <c r="N413" i="1" s="1"/>
  <c r="E413" i="1"/>
  <c r="L413" i="1" s="1"/>
  <c r="F413" i="1"/>
  <c r="M413" i="1" s="1"/>
  <c r="D412" i="1"/>
  <c r="C413" i="1"/>
  <c r="J413" i="1" s="1"/>
  <c r="AI410" i="1"/>
  <c r="AE410" i="1"/>
  <c r="AD410" i="1"/>
  <c r="AF410" i="1"/>
  <c r="B411" i="1"/>
  <c r="AH410" i="1"/>
  <c r="AG410" i="1"/>
  <c r="I411" i="1"/>
  <c r="V411" i="1" l="1"/>
  <c r="W411" i="1"/>
  <c r="X411" i="1"/>
  <c r="Y411" i="1"/>
  <c r="Z411" i="1"/>
  <c r="AA411" i="1"/>
  <c r="I412" i="1"/>
  <c r="K412" i="1"/>
  <c r="B412" i="1"/>
  <c r="AD411" i="1"/>
  <c r="AE411" i="1"/>
  <c r="AG411" i="1"/>
  <c r="AF411" i="1"/>
  <c r="AH411" i="1"/>
  <c r="AI411" i="1"/>
  <c r="F414" i="1"/>
  <c r="M414" i="1" s="1"/>
  <c r="C414" i="1"/>
  <c r="J414" i="1" s="1"/>
  <c r="D413" i="1"/>
  <c r="K413" i="1" s="1"/>
  <c r="E414" i="1"/>
  <c r="L414" i="1" s="1"/>
  <c r="G414" i="1"/>
  <c r="N414" i="1" s="1"/>
  <c r="H414" i="1"/>
  <c r="O414" i="1" s="1"/>
  <c r="X412" i="1" l="1"/>
  <c r="V412" i="1"/>
  <c r="W412" i="1"/>
  <c r="Y412" i="1"/>
  <c r="Z412" i="1"/>
  <c r="AA412" i="1"/>
  <c r="D414" i="1"/>
  <c r="K414" i="1" s="1"/>
  <c r="C415" i="1"/>
  <c r="J415" i="1" s="1"/>
  <c r="H415" i="1"/>
  <c r="O415" i="1" s="1"/>
  <c r="E415" i="1"/>
  <c r="L415" i="1" s="1"/>
  <c r="F415" i="1"/>
  <c r="M415" i="1" s="1"/>
  <c r="G415" i="1"/>
  <c r="N415" i="1" s="1"/>
  <c r="I413" i="1"/>
  <c r="AG412" i="1"/>
  <c r="B413" i="1"/>
  <c r="AH412" i="1"/>
  <c r="AE412" i="1"/>
  <c r="AD412" i="1"/>
  <c r="AI412" i="1"/>
  <c r="AF412" i="1"/>
  <c r="I414" i="1" l="1"/>
  <c r="W413" i="1"/>
  <c r="X413" i="1"/>
  <c r="Y413" i="1"/>
  <c r="Z413" i="1"/>
  <c r="AA413" i="1"/>
  <c r="V413" i="1"/>
  <c r="F416" i="1"/>
  <c r="M416" i="1" s="1"/>
  <c r="B414" i="1"/>
  <c r="AD413" i="1"/>
  <c r="AI413" i="1"/>
  <c r="AG413" i="1"/>
  <c r="AH413" i="1"/>
  <c r="AF413" i="1"/>
  <c r="AE413" i="1"/>
  <c r="E416" i="1"/>
  <c r="L416" i="1" s="1"/>
  <c r="H416" i="1"/>
  <c r="O416" i="1" s="1"/>
  <c r="C416" i="1"/>
  <c r="J416" i="1" s="1"/>
  <c r="G416" i="1"/>
  <c r="N416" i="1" s="1"/>
  <c r="D415" i="1"/>
  <c r="Z414" i="1" l="1"/>
  <c r="V414" i="1"/>
  <c r="W414" i="1"/>
  <c r="X414" i="1"/>
  <c r="Y414" i="1"/>
  <c r="AA414" i="1"/>
  <c r="I415" i="1"/>
  <c r="K415" i="1"/>
  <c r="AD414" i="1"/>
  <c r="B415" i="1"/>
  <c r="AI414" i="1"/>
  <c r="AH414" i="1"/>
  <c r="AG414" i="1"/>
  <c r="AF414" i="1"/>
  <c r="AE414" i="1"/>
  <c r="D416" i="1"/>
  <c r="H417" i="1"/>
  <c r="O417" i="1" s="1"/>
  <c r="G417" i="1"/>
  <c r="N417" i="1" s="1"/>
  <c r="C417" i="1"/>
  <c r="J417" i="1" s="1"/>
  <c r="E417" i="1"/>
  <c r="L417" i="1" s="1"/>
  <c r="F417" i="1"/>
  <c r="M417" i="1" s="1"/>
  <c r="Y415" i="1" l="1"/>
  <c r="Z415" i="1"/>
  <c r="X415" i="1"/>
  <c r="V415" i="1"/>
  <c r="W415" i="1"/>
  <c r="AA415" i="1"/>
  <c r="I416" i="1"/>
  <c r="K416" i="1"/>
  <c r="E418" i="1"/>
  <c r="L418" i="1" s="1"/>
  <c r="G418" i="1"/>
  <c r="N418" i="1" s="1"/>
  <c r="C418" i="1"/>
  <c r="J418" i="1" s="1"/>
  <c r="D417" i="1"/>
  <c r="AG415" i="1"/>
  <c r="AI415" i="1"/>
  <c r="B416" i="1"/>
  <c r="AF415" i="1"/>
  <c r="AH415" i="1"/>
  <c r="AE415" i="1"/>
  <c r="AD415" i="1"/>
  <c r="F418" i="1"/>
  <c r="M418" i="1" s="1"/>
  <c r="H418" i="1"/>
  <c r="O418" i="1" s="1"/>
  <c r="Y416" i="1" l="1"/>
  <c r="Z416" i="1"/>
  <c r="AA416" i="1"/>
  <c r="V416" i="1"/>
  <c r="W416" i="1"/>
  <c r="X416" i="1"/>
  <c r="I417" i="1"/>
  <c r="K417" i="1"/>
  <c r="H419" i="1"/>
  <c r="O419" i="1" s="1"/>
  <c r="F419" i="1"/>
  <c r="M419" i="1" s="1"/>
  <c r="G419" i="1"/>
  <c r="N419" i="1" s="1"/>
  <c r="AE416" i="1"/>
  <c r="AI416" i="1"/>
  <c r="AH416" i="1"/>
  <c r="AG416" i="1"/>
  <c r="B417" i="1"/>
  <c r="AF416" i="1"/>
  <c r="AD416" i="1"/>
  <c r="C419" i="1"/>
  <c r="J419" i="1" s="1"/>
  <c r="E419" i="1"/>
  <c r="L419" i="1" s="1"/>
  <c r="D418" i="1"/>
  <c r="K418" i="1" s="1"/>
  <c r="V417" i="1" l="1"/>
  <c r="W417" i="1"/>
  <c r="X417" i="1"/>
  <c r="Y417" i="1"/>
  <c r="Z417" i="1"/>
  <c r="AA417" i="1"/>
  <c r="AG417" i="1"/>
  <c r="AH417" i="1"/>
  <c r="AF417" i="1"/>
  <c r="AE417" i="1"/>
  <c r="AD417" i="1"/>
  <c r="B418" i="1"/>
  <c r="AI417" i="1"/>
  <c r="G420" i="1"/>
  <c r="N420" i="1" s="1"/>
  <c r="F420" i="1"/>
  <c r="M420" i="1" s="1"/>
  <c r="D419" i="1"/>
  <c r="K419" i="1" s="1"/>
  <c r="I418" i="1"/>
  <c r="E420" i="1"/>
  <c r="L420" i="1" s="1"/>
  <c r="I419" i="1"/>
  <c r="C420" i="1"/>
  <c r="J420" i="1" s="1"/>
  <c r="H420" i="1"/>
  <c r="O420" i="1" s="1"/>
  <c r="V418" i="1" l="1"/>
  <c r="W418" i="1"/>
  <c r="Z418" i="1"/>
  <c r="AA418" i="1"/>
  <c r="X418" i="1"/>
  <c r="Y418" i="1"/>
  <c r="H421" i="1"/>
  <c r="O421" i="1" s="1"/>
  <c r="E421" i="1"/>
  <c r="L421" i="1" s="1"/>
  <c r="F421" i="1"/>
  <c r="M421" i="1" s="1"/>
  <c r="AI418" i="1"/>
  <c r="AG418" i="1"/>
  <c r="AF418" i="1"/>
  <c r="B419" i="1"/>
  <c r="AE418" i="1"/>
  <c r="AD418" i="1"/>
  <c r="AH418" i="1"/>
  <c r="C421" i="1"/>
  <c r="J421" i="1" s="1"/>
  <c r="D420" i="1"/>
  <c r="G421" i="1"/>
  <c r="N421" i="1" s="1"/>
  <c r="AA419" i="1" l="1"/>
  <c r="V419" i="1"/>
  <c r="W419" i="1"/>
  <c r="X419" i="1"/>
  <c r="Y419" i="1"/>
  <c r="Z419" i="1"/>
  <c r="I420" i="1"/>
  <c r="K420" i="1"/>
  <c r="AE419" i="1"/>
  <c r="AD419" i="1"/>
  <c r="AH419" i="1"/>
  <c r="AG419" i="1"/>
  <c r="AF419" i="1"/>
  <c r="B420" i="1"/>
  <c r="AI419" i="1"/>
  <c r="E422" i="1"/>
  <c r="L422" i="1" s="1"/>
  <c r="G422" i="1"/>
  <c r="N422" i="1" s="1"/>
  <c r="D421" i="1"/>
  <c r="K421" i="1" s="1"/>
  <c r="I421" i="1"/>
  <c r="C422" i="1"/>
  <c r="J422" i="1" s="1"/>
  <c r="F422" i="1"/>
  <c r="M422" i="1" s="1"/>
  <c r="H422" i="1"/>
  <c r="O422" i="1" s="1"/>
  <c r="V420" i="1" l="1"/>
  <c r="W420" i="1"/>
  <c r="X420" i="1"/>
  <c r="Y420" i="1"/>
  <c r="Z420" i="1"/>
  <c r="AA420" i="1"/>
  <c r="H423" i="1"/>
  <c r="O423" i="1" s="1"/>
  <c r="G423" i="1"/>
  <c r="N423" i="1" s="1"/>
  <c r="C423" i="1"/>
  <c r="J423" i="1" s="1"/>
  <c r="D422" i="1"/>
  <c r="K422" i="1" s="1"/>
  <c r="AD420" i="1"/>
  <c r="AF420" i="1"/>
  <c r="B421" i="1"/>
  <c r="AH420" i="1"/>
  <c r="AG420" i="1"/>
  <c r="AE420" i="1"/>
  <c r="AI420" i="1"/>
  <c r="F423" i="1"/>
  <c r="M423" i="1" s="1"/>
  <c r="E423" i="1"/>
  <c r="L423" i="1" s="1"/>
  <c r="V421" i="1" l="1"/>
  <c r="W421" i="1"/>
  <c r="X421" i="1"/>
  <c r="Y421" i="1"/>
  <c r="Z421" i="1"/>
  <c r="AA421" i="1"/>
  <c r="F424" i="1"/>
  <c r="M424" i="1" s="1"/>
  <c r="E424" i="1"/>
  <c r="L424" i="1" s="1"/>
  <c r="AF421" i="1"/>
  <c r="B422" i="1"/>
  <c r="AG421" i="1"/>
  <c r="AH421" i="1"/>
  <c r="AE421" i="1"/>
  <c r="AI421" i="1"/>
  <c r="AD421" i="1"/>
  <c r="D423" i="1"/>
  <c r="K423" i="1" s="1"/>
  <c r="C424" i="1"/>
  <c r="J424" i="1" s="1"/>
  <c r="I422" i="1"/>
  <c r="G424" i="1"/>
  <c r="N424" i="1" s="1"/>
  <c r="H424" i="1"/>
  <c r="O424" i="1" s="1"/>
  <c r="I423" i="1" l="1"/>
  <c r="V422" i="1"/>
  <c r="W422" i="1"/>
  <c r="X422" i="1"/>
  <c r="Y422" i="1"/>
  <c r="Z422" i="1"/>
  <c r="AA422" i="1"/>
  <c r="H425" i="1"/>
  <c r="O425" i="1" s="1"/>
  <c r="G425" i="1"/>
  <c r="N425" i="1" s="1"/>
  <c r="C425" i="1"/>
  <c r="J425" i="1" s="1"/>
  <c r="E425" i="1"/>
  <c r="L425" i="1" s="1"/>
  <c r="D424" i="1"/>
  <c r="K424" i="1" s="1"/>
  <c r="F425" i="1"/>
  <c r="M425" i="1" s="1"/>
  <c r="AH422" i="1"/>
  <c r="AG422" i="1"/>
  <c r="AE422" i="1"/>
  <c r="B423" i="1"/>
  <c r="AI422" i="1"/>
  <c r="AF422" i="1"/>
  <c r="AD422" i="1"/>
  <c r="W423" i="1" l="1"/>
  <c r="X423" i="1"/>
  <c r="Y423" i="1"/>
  <c r="Z423" i="1"/>
  <c r="AA423" i="1"/>
  <c r="V423" i="1"/>
  <c r="F426" i="1"/>
  <c r="M426" i="1" s="1"/>
  <c r="B424" i="1"/>
  <c r="AF423" i="1"/>
  <c r="AG423" i="1"/>
  <c r="AE423" i="1"/>
  <c r="AI423" i="1"/>
  <c r="AH423" i="1"/>
  <c r="AD423" i="1"/>
  <c r="D425" i="1"/>
  <c r="I424" i="1"/>
  <c r="H426" i="1"/>
  <c r="O426" i="1" s="1"/>
  <c r="E426" i="1"/>
  <c r="L426" i="1" s="1"/>
  <c r="C426" i="1"/>
  <c r="J426" i="1" s="1"/>
  <c r="G426" i="1"/>
  <c r="N426" i="1" s="1"/>
  <c r="V424" i="1" l="1"/>
  <c r="W424" i="1"/>
  <c r="X424" i="1"/>
  <c r="Y424" i="1"/>
  <c r="Z424" i="1"/>
  <c r="AA424" i="1"/>
  <c r="I425" i="1"/>
  <c r="K425" i="1"/>
  <c r="C427" i="1"/>
  <c r="J427" i="1" s="1"/>
  <c r="E427" i="1"/>
  <c r="L427" i="1" s="1"/>
  <c r="D426" i="1"/>
  <c r="K426" i="1" s="1"/>
  <c r="B425" i="1"/>
  <c r="AG424" i="1"/>
  <c r="AI424" i="1"/>
  <c r="AD424" i="1"/>
  <c r="AH424" i="1"/>
  <c r="AF424" i="1"/>
  <c r="AE424" i="1"/>
  <c r="H427" i="1"/>
  <c r="O427" i="1" s="1"/>
  <c r="G427" i="1"/>
  <c r="N427" i="1" s="1"/>
  <c r="F427" i="1"/>
  <c r="M427" i="1" s="1"/>
  <c r="Z425" i="1" l="1"/>
  <c r="Y425" i="1"/>
  <c r="X425" i="1"/>
  <c r="V425" i="1"/>
  <c r="W425" i="1"/>
  <c r="AA425" i="1"/>
  <c r="G428" i="1"/>
  <c r="N428" i="1" s="1"/>
  <c r="H428" i="1"/>
  <c r="O428" i="1" s="1"/>
  <c r="D427" i="1"/>
  <c r="K427" i="1" s="1"/>
  <c r="E428" i="1"/>
  <c r="L428" i="1" s="1"/>
  <c r="C428" i="1"/>
  <c r="J428" i="1" s="1"/>
  <c r="F428" i="1"/>
  <c r="M428" i="1" s="1"/>
  <c r="AE425" i="1"/>
  <c r="B426" i="1"/>
  <c r="AI425" i="1"/>
  <c r="AH425" i="1"/>
  <c r="AG425" i="1"/>
  <c r="AD425" i="1"/>
  <c r="AF425" i="1"/>
  <c r="I426" i="1"/>
  <c r="I427" i="1" l="1"/>
  <c r="X426" i="1"/>
  <c r="Y426" i="1"/>
  <c r="Z426" i="1"/>
  <c r="AA426" i="1"/>
  <c r="V426" i="1"/>
  <c r="W426" i="1"/>
  <c r="AD426" i="1"/>
  <c r="AE426" i="1"/>
  <c r="AI426" i="1"/>
  <c r="B427" i="1"/>
  <c r="AH426" i="1"/>
  <c r="AG426" i="1"/>
  <c r="AF426" i="1"/>
  <c r="H429" i="1"/>
  <c r="O429" i="1" s="1"/>
  <c r="F429" i="1"/>
  <c r="M429" i="1" s="1"/>
  <c r="C429" i="1"/>
  <c r="J429" i="1" s="1"/>
  <c r="E429" i="1"/>
  <c r="L429" i="1" s="1"/>
  <c r="D428" i="1"/>
  <c r="G429" i="1"/>
  <c r="N429" i="1" s="1"/>
  <c r="Z427" i="1" l="1"/>
  <c r="AA427" i="1"/>
  <c r="V427" i="1"/>
  <c r="W427" i="1"/>
  <c r="X427" i="1"/>
  <c r="Y427" i="1"/>
  <c r="I428" i="1"/>
  <c r="K428" i="1"/>
  <c r="E430" i="1"/>
  <c r="L430" i="1" s="1"/>
  <c r="C430" i="1"/>
  <c r="J430" i="1" s="1"/>
  <c r="G430" i="1"/>
  <c r="N430" i="1" s="1"/>
  <c r="F430" i="1"/>
  <c r="M430" i="1" s="1"/>
  <c r="H430" i="1"/>
  <c r="O430" i="1" s="1"/>
  <c r="D429" i="1"/>
  <c r="AE427" i="1"/>
  <c r="AG427" i="1"/>
  <c r="AI427" i="1"/>
  <c r="AH427" i="1"/>
  <c r="B428" i="1"/>
  <c r="AF427" i="1"/>
  <c r="AD427" i="1"/>
  <c r="V428" i="1" l="1"/>
  <c r="W428" i="1"/>
  <c r="X428" i="1"/>
  <c r="Y428" i="1"/>
  <c r="Z428" i="1"/>
  <c r="AA428" i="1"/>
  <c r="I429" i="1"/>
  <c r="K429" i="1"/>
  <c r="F431" i="1"/>
  <c r="M431" i="1" s="1"/>
  <c r="D430" i="1"/>
  <c r="G431" i="1"/>
  <c r="N431" i="1" s="1"/>
  <c r="E431" i="1"/>
  <c r="L431" i="1" s="1"/>
  <c r="AF428" i="1"/>
  <c r="AI428" i="1"/>
  <c r="AD428" i="1"/>
  <c r="AG428" i="1"/>
  <c r="AE428" i="1"/>
  <c r="B429" i="1"/>
  <c r="AH428" i="1"/>
  <c r="H431" i="1"/>
  <c r="O431" i="1" s="1"/>
  <c r="C431" i="1"/>
  <c r="J431" i="1" s="1"/>
  <c r="V429" i="1" l="1"/>
  <c r="W429" i="1"/>
  <c r="X429" i="1"/>
  <c r="Y429" i="1"/>
  <c r="Z429" i="1"/>
  <c r="AA429" i="1"/>
  <c r="I430" i="1"/>
  <c r="K430" i="1"/>
  <c r="D431" i="1"/>
  <c r="C432" i="1"/>
  <c r="J432" i="1" s="1"/>
  <c r="G432" i="1"/>
  <c r="N432" i="1" s="1"/>
  <c r="H432" i="1"/>
  <c r="O432" i="1" s="1"/>
  <c r="AG429" i="1"/>
  <c r="AI429" i="1"/>
  <c r="B430" i="1"/>
  <c r="AH429" i="1"/>
  <c r="AE429" i="1"/>
  <c r="AF429" i="1"/>
  <c r="AD429" i="1"/>
  <c r="E432" i="1"/>
  <c r="L432" i="1" s="1"/>
  <c r="F432" i="1"/>
  <c r="M432" i="1" s="1"/>
  <c r="AA430" i="1" l="1"/>
  <c r="W430" i="1"/>
  <c r="X430" i="1"/>
  <c r="V430" i="1"/>
  <c r="Y430" i="1"/>
  <c r="Z430" i="1"/>
  <c r="I431" i="1"/>
  <c r="K431" i="1"/>
  <c r="E433" i="1"/>
  <c r="L433" i="1" s="1"/>
  <c r="AH430" i="1"/>
  <c r="AD430" i="1"/>
  <c r="B431" i="1"/>
  <c r="AI430" i="1"/>
  <c r="AG430" i="1"/>
  <c r="AF430" i="1"/>
  <c r="AE430" i="1"/>
  <c r="D432" i="1"/>
  <c r="F433" i="1"/>
  <c r="M433" i="1" s="1"/>
  <c r="H433" i="1"/>
  <c r="O433" i="1" s="1"/>
  <c r="G433" i="1"/>
  <c r="N433" i="1" s="1"/>
  <c r="C433" i="1"/>
  <c r="J433" i="1" s="1"/>
  <c r="V431" i="1" l="1"/>
  <c r="W431" i="1"/>
  <c r="X431" i="1"/>
  <c r="Y431" i="1"/>
  <c r="Z431" i="1"/>
  <c r="AA431" i="1"/>
  <c r="I432" i="1"/>
  <c r="K432" i="1"/>
  <c r="C434" i="1"/>
  <c r="J434" i="1" s="1"/>
  <c r="H434" i="1"/>
  <c r="O434" i="1" s="1"/>
  <c r="G434" i="1"/>
  <c r="N434" i="1" s="1"/>
  <c r="F434" i="1"/>
  <c r="M434" i="1" s="1"/>
  <c r="E434" i="1"/>
  <c r="L434" i="1" s="1"/>
  <c r="D433" i="1"/>
  <c r="K433" i="1" s="1"/>
  <c r="AI431" i="1"/>
  <c r="AE431" i="1"/>
  <c r="AG431" i="1"/>
  <c r="B432" i="1"/>
  <c r="AD431" i="1"/>
  <c r="AH431" i="1"/>
  <c r="AF431" i="1"/>
  <c r="V432" i="1" l="1"/>
  <c r="W432" i="1"/>
  <c r="X432" i="1"/>
  <c r="Y432" i="1"/>
  <c r="Z432" i="1"/>
  <c r="AA432" i="1"/>
  <c r="D434" i="1"/>
  <c r="F435" i="1"/>
  <c r="M435" i="1" s="1"/>
  <c r="G435" i="1"/>
  <c r="N435" i="1" s="1"/>
  <c r="H435" i="1"/>
  <c r="O435" i="1" s="1"/>
  <c r="C435" i="1"/>
  <c r="J435" i="1" s="1"/>
  <c r="B433" i="1"/>
  <c r="AG432" i="1"/>
  <c r="AI432" i="1"/>
  <c r="AH432" i="1"/>
  <c r="AF432" i="1"/>
  <c r="AE432" i="1"/>
  <c r="AD432" i="1"/>
  <c r="E435" i="1"/>
  <c r="L435" i="1" s="1"/>
  <c r="I433" i="1"/>
  <c r="V433" i="1" l="1"/>
  <c r="W433" i="1"/>
  <c r="X433" i="1"/>
  <c r="Y433" i="1"/>
  <c r="Z433" i="1"/>
  <c r="AA433" i="1"/>
  <c r="I434" i="1"/>
  <c r="K434" i="1"/>
  <c r="AI433" i="1"/>
  <c r="B434" i="1"/>
  <c r="AF433" i="1"/>
  <c r="AD433" i="1"/>
  <c r="AH433" i="1"/>
  <c r="AG433" i="1"/>
  <c r="AE433" i="1"/>
  <c r="C436" i="1"/>
  <c r="J436" i="1" s="1"/>
  <c r="H436" i="1"/>
  <c r="O436" i="1" s="1"/>
  <c r="D435" i="1"/>
  <c r="K435" i="1" s="1"/>
  <c r="E436" i="1"/>
  <c r="L436" i="1" s="1"/>
  <c r="G436" i="1"/>
  <c r="N436" i="1" s="1"/>
  <c r="F436" i="1"/>
  <c r="M436" i="1" s="1"/>
  <c r="X434" i="1" l="1"/>
  <c r="Y434" i="1"/>
  <c r="Z434" i="1"/>
  <c r="AA434" i="1"/>
  <c r="V434" i="1"/>
  <c r="W434" i="1"/>
  <c r="D436" i="1"/>
  <c r="K436" i="1" s="1"/>
  <c r="H437" i="1"/>
  <c r="O437" i="1" s="1"/>
  <c r="C437" i="1"/>
  <c r="J437" i="1" s="1"/>
  <c r="AG434" i="1"/>
  <c r="AE434" i="1"/>
  <c r="AD434" i="1"/>
  <c r="B435" i="1"/>
  <c r="AI434" i="1"/>
  <c r="AH434" i="1"/>
  <c r="AF434" i="1"/>
  <c r="F437" i="1"/>
  <c r="M437" i="1" s="1"/>
  <c r="G437" i="1"/>
  <c r="N437" i="1" s="1"/>
  <c r="E437" i="1"/>
  <c r="L437" i="1" s="1"/>
  <c r="I435" i="1"/>
  <c r="I436" i="1" l="1"/>
  <c r="V435" i="1"/>
  <c r="W435" i="1"/>
  <c r="X435" i="1"/>
  <c r="Y435" i="1"/>
  <c r="Z435" i="1"/>
  <c r="AA435" i="1"/>
  <c r="F438" i="1"/>
  <c r="M438" i="1" s="1"/>
  <c r="AE435" i="1"/>
  <c r="B436" i="1"/>
  <c r="AH435" i="1"/>
  <c r="AG435" i="1"/>
  <c r="AD435" i="1"/>
  <c r="AI435" i="1"/>
  <c r="AF435" i="1"/>
  <c r="E438" i="1"/>
  <c r="L438" i="1" s="1"/>
  <c r="C438" i="1"/>
  <c r="J438" i="1" s="1"/>
  <c r="G438" i="1"/>
  <c r="N438" i="1" s="1"/>
  <c r="H438" i="1"/>
  <c r="O438" i="1" s="1"/>
  <c r="D437" i="1"/>
  <c r="K437" i="1" s="1"/>
  <c r="V436" i="1" l="1"/>
  <c r="W436" i="1"/>
  <c r="Y436" i="1"/>
  <c r="X436" i="1"/>
  <c r="Z436" i="1"/>
  <c r="AA436" i="1"/>
  <c r="H439" i="1"/>
  <c r="O439" i="1" s="1"/>
  <c r="G439" i="1"/>
  <c r="N439" i="1" s="1"/>
  <c r="C439" i="1"/>
  <c r="J439" i="1" s="1"/>
  <c r="E439" i="1"/>
  <c r="L439" i="1" s="1"/>
  <c r="D438" i="1"/>
  <c r="K438" i="1" s="1"/>
  <c r="I437" i="1"/>
  <c r="F439" i="1"/>
  <c r="M439" i="1" s="1"/>
  <c r="AG436" i="1"/>
  <c r="AF436" i="1"/>
  <c r="AI436" i="1"/>
  <c r="AD436" i="1"/>
  <c r="B437" i="1"/>
  <c r="AH436" i="1"/>
  <c r="AE436" i="1"/>
  <c r="Z437" i="1" l="1"/>
  <c r="AA437" i="1"/>
  <c r="X437" i="1"/>
  <c r="Y437" i="1"/>
  <c r="V437" i="1"/>
  <c r="W437" i="1"/>
  <c r="E440" i="1"/>
  <c r="L440" i="1" s="1"/>
  <c r="D439" i="1"/>
  <c r="K439" i="1" s="1"/>
  <c r="I439" i="1"/>
  <c r="C440" i="1"/>
  <c r="J440" i="1" s="1"/>
  <c r="F440" i="1"/>
  <c r="M440" i="1" s="1"/>
  <c r="I438" i="1"/>
  <c r="AI437" i="1"/>
  <c r="AE437" i="1"/>
  <c r="AD437" i="1"/>
  <c r="AH437" i="1"/>
  <c r="AG437" i="1"/>
  <c r="B438" i="1"/>
  <c r="AF437" i="1"/>
  <c r="G440" i="1"/>
  <c r="N440" i="1" s="1"/>
  <c r="H440" i="1"/>
  <c r="O440" i="1" s="1"/>
  <c r="V438" i="1" l="1"/>
  <c r="W438" i="1"/>
  <c r="X438" i="1"/>
  <c r="Y438" i="1"/>
  <c r="Z438" i="1"/>
  <c r="AA438" i="1"/>
  <c r="G441" i="1"/>
  <c r="N441" i="1" s="1"/>
  <c r="AE438" i="1"/>
  <c r="AH438" i="1"/>
  <c r="AG438" i="1"/>
  <c r="B439" i="1"/>
  <c r="AI438" i="1"/>
  <c r="AF438" i="1"/>
  <c r="AD438" i="1"/>
  <c r="D440" i="1"/>
  <c r="C441" i="1"/>
  <c r="J441" i="1" s="1"/>
  <c r="F441" i="1"/>
  <c r="M441" i="1" s="1"/>
  <c r="H441" i="1"/>
  <c r="O441" i="1" s="1"/>
  <c r="E441" i="1"/>
  <c r="L441" i="1" s="1"/>
  <c r="V439" i="1" l="1"/>
  <c r="X439" i="1"/>
  <c r="Y439" i="1"/>
  <c r="Z439" i="1"/>
  <c r="AA439" i="1"/>
  <c r="W439" i="1"/>
  <c r="I440" i="1"/>
  <c r="K440" i="1"/>
  <c r="H442" i="1"/>
  <c r="O442" i="1" s="1"/>
  <c r="C442" i="1"/>
  <c r="J442" i="1" s="1"/>
  <c r="E442" i="1"/>
  <c r="L442" i="1" s="1"/>
  <c r="F442" i="1"/>
  <c r="M442" i="1" s="1"/>
  <c r="D441" i="1"/>
  <c r="K441" i="1" s="1"/>
  <c r="AD439" i="1"/>
  <c r="AI439" i="1"/>
  <c r="B440" i="1"/>
  <c r="AH439" i="1"/>
  <c r="AG439" i="1"/>
  <c r="AF439" i="1"/>
  <c r="AE439" i="1"/>
  <c r="G442" i="1"/>
  <c r="N442" i="1" s="1"/>
  <c r="V440" i="1" l="1"/>
  <c r="W440" i="1"/>
  <c r="X440" i="1"/>
  <c r="Y440" i="1"/>
  <c r="Z440" i="1"/>
  <c r="AA440" i="1"/>
  <c r="G443" i="1"/>
  <c r="N443" i="1" s="1"/>
  <c r="D442" i="1"/>
  <c r="K442" i="1" s="1"/>
  <c r="E443" i="1"/>
  <c r="L443" i="1" s="1"/>
  <c r="I441" i="1"/>
  <c r="C443" i="1"/>
  <c r="J443" i="1" s="1"/>
  <c r="H443" i="1"/>
  <c r="O443" i="1" s="1"/>
  <c r="AF440" i="1"/>
  <c r="B441" i="1"/>
  <c r="AE440" i="1"/>
  <c r="AD440" i="1"/>
  <c r="AI440" i="1"/>
  <c r="AH440" i="1"/>
  <c r="AG440" i="1"/>
  <c r="F443" i="1"/>
  <c r="M443" i="1" s="1"/>
  <c r="I442" i="1" l="1"/>
  <c r="V441" i="1"/>
  <c r="W441" i="1"/>
  <c r="X441" i="1"/>
  <c r="Y441" i="1"/>
  <c r="Z441" i="1"/>
  <c r="AA441" i="1"/>
  <c r="H444" i="1"/>
  <c r="O444" i="1" s="1"/>
  <c r="C444" i="1"/>
  <c r="J444" i="1" s="1"/>
  <c r="AH441" i="1"/>
  <c r="AE441" i="1"/>
  <c r="AI441" i="1"/>
  <c r="AD441" i="1"/>
  <c r="B442" i="1"/>
  <c r="AG441" i="1"/>
  <c r="AF441" i="1"/>
  <c r="E444" i="1"/>
  <c r="L444" i="1" s="1"/>
  <c r="D443" i="1"/>
  <c r="F444" i="1"/>
  <c r="M444" i="1" s="1"/>
  <c r="G444" i="1"/>
  <c r="N444" i="1" s="1"/>
  <c r="V442" i="1" l="1"/>
  <c r="W442" i="1"/>
  <c r="X442" i="1"/>
  <c r="Y442" i="1"/>
  <c r="Z442" i="1"/>
  <c r="AA442" i="1"/>
  <c r="I443" i="1"/>
  <c r="K443" i="1"/>
  <c r="G445" i="1"/>
  <c r="N445" i="1" s="1"/>
  <c r="B443" i="1"/>
  <c r="AI442" i="1"/>
  <c r="AH442" i="1"/>
  <c r="AG442" i="1"/>
  <c r="AF442" i="1"/>
  <c r="AD442" i="1"/>
  <c r="AE442" i="1"/>
  <c r="C445" i="1"/>
  <c r="J445" i="1" s="1"/>
  <c r="H445" i="1"/>
  <c r="O445" i="1" s="1"/>
  <c r="F445" i="1"/>
  <c r="M445" i="1" s="1"/>
  <c r="D444" i="1"/>
  <c r="K444" i="1" s="1"/>
  <c r="E445" i="1"/>
  <c r="L445" i="1" s="1"/>
  <c r="Z443" i="1" l="1"/>
  <c r="AA443" i="1"/>
  <c r="V443" i="1"/>
  <c r="W443" i="1"/>
  <c r="X443" i="1"/>
  <c r="Y443" i="1"/>
  <c r="E446" i="1"/>
  <c r="L446" i="1" s="1"/>
  <c r="D445" i="1"/>
  <c r="H446" i="1"/>
  <c r="O446" i="1" s="1"/>
  <c r="AD443" i="1"/>
  <c r="AF443" i="1"/>
  <c r="AG443" i="1"/>
  <c r="AE443" i="1"/>
  <c r="B444" i="1"/>
  <c r="AI443" i="1"/>
  <c r="AH443" i="1"/>
  <c r="I444" i="1"/>
  <c r="G446" i="1"/>
  <c r="N446" i="1" s="1"/>
  <c r="F446" i="1"/>
  <c r="M446" i="1" s="1"/>
  <c r="C446" i="1"/>
  <c r="J446" i="1" s="1"/>
  <c r="X444" i="1" l="1"/>
  <c r="Y444" i="1"/>
  <c r="Z444" i="1"/>
  <c r="AA444" i="1"/>
  <c r="W444" i="1"/>
  <c r="V444" i="1"/>
  <c r="I445" i="1"/>
  <c r="K445" i="1"/>
  <c r="C447" i="1"/>
  <c r="J447" i="1" s="1"/>
  <c r="D446" i="1"/>
  <c r="K446" i="1" s="1"/>
  <c r="H447" i="1"/>
  <c r="O447" i="1" s="1"/>
  <c r="E447" i="1"/>
  <c r="L447" i="1" s="1"/>
  <c r="F447" i="1"/>
  <c r="M447" i="1" s="1"/>
  <c r="G447" i="1"/>
  <c r="N447" i="1" s="1"/>
  <c r="AH444" i="1"/>
  <c r="AD444" i="1"/>
  <c r="B445" i="1"/>
  <c r="AI444" i="1"/>
  <c r="AG444" i="1"/>
  <c r="AF444" i="1"/>
  <c r="AE444" i="1"/>
  <c r="V445" i="1" l="1"/>
  <c r="W445" i="1"/>
  <c r="X445" i="1"/>
  <c r="Y445" i="1"/>
  <c r="Z445" i="1"/>
  <c r="AA445" i="1"/>
  <c r="AE445" i="1"/>
  <c r="AF445" i="1"/>
  <c r="AD445" i="1"/>
  <c r="AI445" i="1"/>
  <c r="B446" i="1"/>
  <c r="AH445" i="1"/>
  <c r="AG445" i="1"/>
  <c r="E448" i="1"/>
  <c r="L448" i="1" s="1"/>
  <c r="D447" i="1"/>
  <c r="C448" i="1"/>
  <c r="J448" i="1" s="1"/>
  <c r="G448" i="1"/>
  <c r="N448" i="1" s="1"/>
  <c r="F448" i="1"/>
  <c r="M448" i="1" s="1"/>
  <c r="H448" i="1"/>
  <c r="O448" i="1" s="1"/>
  <c r="I446" i="1"/>
  <c r="V446" i="1" l="1"/>
  <c r="W446" i="1"/>
  <c r="X446" i="1"/>
  <c r="Y446" i="1"/>
  <c r="Z446" i="1"/>
  <c r="AA446" i="1"/>
  <c r="I447" i="1"/>
  <c r="K447" i="1"/>
  <c r="C449" i="1"/>
  <c r="J449" i="1" s="1"/>
  <c r="E449" i="1"/>
  <c r="L449" i="1" s="1"/>
  <c r="H449" i="1"/>
  <c r="O449" i="1" s="1"/>
  <c r="F449" i="1"/>
  <c r="M449" i="1" s="1"/>
  <c r="G449" i="1"/>
  <c r="N449" i="1" s="1"/>
  <c r="D448" i="1"/>
  <c r="K448" i="1" s="1"/>
  <c r="AD446" i="1"/>
  <c r="AG446" i="1"/>
  <c r="AH446" i="1"/>
  <c r="AF446" i="1"/>
  <c r="B447" i="1"/>
  <c r="AI446" i="1"/>
  <c r="AE446" i="1"/>
  <c r="Z447" i="1" l="1"/>
  <c r="AA447" i="1"/>
  <c r="V447" i="1"/>
  <c r="W447" i="1"/>
  <c r="X447" i="1"/>
  <c r="Y447" i="1"/>
  <c r="D449" i="1"/>
  <c r="AE447" i="1"/>
  <c r="AI447" i="1"/>
  <c r="AH447" i="1"/>
  <c r="AG447" i="1"/>
  <c r="B448" i="1"/>
  <c r="AF447" i="1"/>
  <c r="AD447" i="1"/>
  <c r="H450" i="1"/>
  <c r="O450" i="1" s="1"/>
  <c r="C450" i="1"/>
  <c r="J450" i="1" s="1"/>
  <c r="G450" i="1"/>
  <c r="N450" i="1" s="1"/>
  <c r="F450" i="1"/>
  <c r="M450" i="1" s="1"/>
  <c r="E450" i="1"/>
  <c r="L450" i="1" s="1"/>
  <c r="I448" i="1"/>
  <c r="V448" i="1" l="1"/>
  <c r="W448" i="1"/>
  <c r="X448" i="1"/>
  <c r="Y448" i="1"/>
  <c r="Z448" i="1"/>
  <c r="AA448" i="1"/>
  <c r="I449" i="1"/>
  <c r="K449" i="1"/>
  <c r="F451" i="1"/>
  <c r="M451" i="1" s="1"/>
  <c r="C451" i="1"/>
  <c r="J451" i="1" s="1"/>
  <c r="H451" i="1"/>
  <c r="O451" i="1" s="1"/>
  <c r="E451" i="1"/>
  <c r="L451" i="1" s="1"/>
  <c r="AF448" i="1"/>
  <c r="B449" i="1"/>
  <c r="AI448" i="1"/>
  <c r="AG448" i="1"/>
  <c r="AE448" i="1"/>
  <c r="AD448" i="1"/>
  <c r="AH448" i="1"/>
  <c r="D450" i="1"/>
  <c r="G451" i="1"/>
  <c r="N451" i="1" s="1"/>
  <c r="V449" i="1" l="1"/>
  <c r="Z449" i="1"/>
  <c r="AA449" i="1"/>
  <c r="W449" i="1"/>
  <c r="X449" i="1"/>
  <c r="Y449" i="1"/>
  <c r="I450" i="1"/>
  <c r="K450" i="1"/>
  <c r="E452" i="1"/>
  <c r="L452" i="1" s="1"/>
  <c r="C452" i="1"/>
  <c r="J452" i="1" s="1"/>
  <c r="G452" i="1"/>
  <c r="N452" i="1" s="1"/>
  <c r="D451" i="1"/>
  <c r="AG449" i="1"/>
  <c r="AF449" i="1"/>
  <c r="AH449" i="1"/>
  <c r="AI449" i="1"/>
  <c r="AE449" i="1"/>
  <c r="AD449" i="1"/>
  <c r="B450" i="1"/>
  <c r="H452" i="1"/>
  <c r="O452" i="1" s="1"/>
  <c r="F452" i="1"/>
  <c r="M452" i="1" s="1"/>
  <c r="Y450" i="1" l="1"/>
  <c r="Z450" i="1"/>
  <c r="AA450" i="1"/>
  <c r="V450" i="1"/>
  <c r="W450" i="1"/>
  <c r="X450" i="1"/>
  <c r="I451" i="1"/>
  <c r="K451" i="1"/>
  <c r="H453" i="1"/>
  <c r="O453" i="1" s="1"/>
  <c r="C453" i="1"/>
  <c r="J453" i="1" s="1"/>
  <c r="E453" i="1"/>
  <c r="L453" i="1" s="1"/>
  <c r="F453" i="1"/>
  <c r="M453" i="1" s="1"/>
  <c r="AH450" i="1"/>
  <c r="AE450" i="1"/>
  <c r="AD450" i="1"/>
  <c r="AI450" i="1"/>
  <c r="B451" i="1"/>
  <c r="AG450" i="1"/>
  <c r="AF450" i="1"/>
  <c r="D452" i="1"/>
  <c r="K452" i="1" s="1"/>
  <c r="G453" i="1"/>
  <c r="N453" i="1" s="1"/>
  <c r="V451" i="1" l="1"/>
  <c r="W451" i="1"/>
  <c r="X451" i="1"/>
  <c r="Y451" i="1"/>
  <c r="Z451" i="1"/>
  <c r="AA451" i="1"/>
  <c r="D453" i="1"/>
  <c r="G454" i="1"/>
  <c r="N454" i="1" s="1"/>
  <c r="AI451" i="1"/>
  <c r="AG451" i="1"/>
  <c r="B452" i="1"/>
  <c r="AH451" i="1"/>
  <c r="AF451" i="1"/>
  <c r="AE451" i="1"/>
  <c r="AD451" i="1"/>
  <c r="E454" i="1"/>
  <c r="L454" i="1" s="1"/>
  <c r="I452" i="1"/>
  <c r="F454" i="1"/>
  <c r="M454" i="1" s="1"/>
  <c r="C454" i="1"/>
  <c r="J454" i="1" s="1"/>
  <c r="H454" i="1"/>
  <c r="O454" i="1" s="1"/>
  <c r="V452" i="1" l="1"/>
  <c r="W452" i="1"/>
  <c r="X452" i="1"/>
  <c r="Y452" i="1"/>
  <c r="Z452" i="1"/>
  <c r="AA452" i="1"/>
  <c r="I453" i="1"/>
  <c r="K453" i="1"/>
  <c r="C455" i="1"/>
  <c r="J455" i="1" s="1"/>
  <c r="F455" i="1"/>
  <c r="M455" i="1" s="1"/>
  <c r="G455" i="1"/>
  <c r="N455" i="1" s="1"/>
  <c r="E455" i="1"/>
  <c r="L455" i="1" s="1"/>
  <c r="H455" i="1"/>
  <c r="O455" i="1" s="1"/>
  <c r="B453" i="1"/>
  <c r="AI452" i="1"/>
  <c r="AF452" i="1"/>
  <c r="AH452" i="1"/>
  <c r="AG452" i="1"/>
  <c r="AE452" i="1"/>
  <c r="AD452" i="1"/>
  <c r="D454" i="1"/>
  <c r="K454" i="1" s="1"/>
  <c r="V453" i="1" l="1"/>
  <c r="W453" i="1"/>
  <c r="X453" i="1"/>
  <c r="Y453" i="1"/>
  <c r="Z453" i="1"/>
  <c r="AA453" i="1"/>
  <c r="H456" i="1"/>
  <c r="O456" i="1" s="1"/>
  <c r="G456" i="1"/>
  <c r="N456" i="1" s="1"/>
  <c r="C456" i="1"/>
  <c r="J456" i="1" s="1"/>
  <c r="E456" i="1"/>
  <c r="L456" i="1" s="1"/>
  <c r="D455" i="1"/>
  <c r="K455" i="1" s="1"/>
  <c r="B454" i="1"/>
  <c r="AH453" i="1"/>
  <c r="AF453" i="1"/>
  <c r="AE453" i="1"/>
  <c r="AD453" i="1"/>
  <c r="AG453" i="1"/>
  <c r="AI453" i="1"/>
  <c r="F456" i="1"/>
  <c r="M456" i="1" s="1"/>
  <c r="I454" i="1"/>
  <c r="X454" i="1" l="1"/>
  <c r="Y454" i="1"/>
  <c r="Z454" i="1"/>
  <c r="AA454" i="1"/>
  <c r="W454" i="1"/>
  <c r="V454" i="1"/>
  <c r="G457" i="1"/>
  <c r="N457" i="1" s="1"/>
  <c r="AE454" i="1"/>
  <c r="AD454" i="1"/>
  <c r="AG454" i="1"/>
  <c r="AF454" i="1"/>
  <c r="B455" i="1"/>
  <c r="AI454" i="1"/>
  <c r="AH454" i="1"/>
  <c r="D456" i="1"/>
  <c r="K456" i="1" s="1"/>
  <c r="C457" i="1"/>
  <c r="J457" i="1" s="1"/>
  <c r="F457" i="1"/>
  <c r="M457" i="1" s="1"/>
  <c r="E457" i="1"/>
  <c r="L457" i="1" s="1"/>
  <c r="I455" i="1"/>
  <c r="H457" i="1"/>
  <c r="O457" i="1" s="1"/>
  <c r="I456" i="1" l="1"/>
  <c r="V455" i="1"/>
  <c r="W455" i="1"/>
  <c r="X455" i="1"/>
  <c r="Y455" i="1"/>
  <c r="Z455" i="1"/>
  <c r="AA455" i="1"/>
  <c r="F458" i="1"/>
  <c r="M458" i="1" s="1"/>
  <c r="D457" i="1"/>
  <c r="K457" i="1" s="1"/>
  <c r="I457" i="1"/>
  <c r="C458" i="1"/>
  <c r="J458" i="1" s="1"/>
  <c r="E458" i="1"/>
  <c r="L458" i="1" s="1"/>
  <c r="AD455" i="1"/>
  <c r="AI455" i="1"/>
  <c r="AH455" i="1"/>
  <c r="AG455" i="1"/>
  <c r="AE455" i="1"/>
  <c r="AF455" i="1"/>
  <c r="B456" i="1"/>
  <c r="H458" i="1"/>
  <c r="O458" i="1" s="1"/>
  <c r="G458" i="1"/>
  <c r="N458" i="1" s="1"/>
  <c r="AA456" i="1" l="1"/>
  <c r="X456" i="1"/>
  <c r="Y456" i="1"/>
  <c r="Z456" i="1"/>
  <c r="V456" i="1"/>
  <c r="W456" i="1"/>
  <c r="H459" i="1"/>
  <c r="O459" i="1" s="1"/>
  <c r="E459" i="1"/>
  <c r="L459" i="1" s="1"/>
  <c r="C459" i="1"/>
  <c r="J459" i="1" s="1"/>
  <c r="D458" i="1"/>
  <c r="F459" i="1"/>
  <c r="M459" i="1" s="1"/>
  <c r="G459" i="1"/>
  <c r="N459" i="1" s="1"/>
  <c r="AF456" i="1"/>
  <c r="AD456" i="1"/>
  <c r="AI456" i="1"/>
  <c r="AH456" i="1"/>
  <c r="AE456" i="1"/>
  <c r="B457" i="1"/>
  <c r="AG456" i="1"/>
  <c r="Z457" i="1" l="1"/>
  <c r="AA457" i="1"/>
  <c r="V457" i="1"/>
  <c r="W457" i="1"/>
  <c r="X457" i="1"/>
  <c r="Y457" i="1"/>
  <c r="I458" i="1"/>
  <c r="K458" i="1"/>
  <c r="AH457" i="1"/>
  <c r="AE457" i="1"/>
  <c r="AG457" i="1"/>
  <c r="AF457" i="1"/>
  <c r="AD457" i="1"/>
  <c r="AI457" i="1"/>
  <c r="B458" i="1"/>
  <c r="C460" i="1"/>
  <c r="J460" i="1" s="1"/>
  <c r="E460" i="1"/>
  <c r="L460" i="1" s="1"/>
  <c r="G460" i="1"/>
  <c r="N460" i="1" s="1"/>
  <c r="F460" i="1"/>
  <c r="M460" i="1" s="1"/>
  <c r="D459" i="1"/>
  <c r="H460" i="1"/>
  <c r="O460" i="1" s="1"/>
  <c r="V458" i="1" l="1"/>
  <c r="W458" i="1"/>
  <c r="X458" i="1"/>
  <c r="Y458" i="1"/>
  <c r="Z458" i="1"/>
  <c r="AA458" i="1"/>
  <c r="I459" i="1"/>
  <c r="K459" i="1"/>
  <c r="F461" i="1"/>
  <c r="M461" i="1" s="1"/>
  <c r="G461" i="1"/>
  <c r="N461" i="1" s="1"/>
  <c r="H461" i="1"/>
  <c r="O461" i="1" s="1"/>
  <c r="D460" i="1"/>
  <c r="E461" i="1"/>
  <c r="L461" i="1" s="1"/>
  <c r="C461" i="1"/>
  <c r="J461" i="1" s="1"/>
  <c r="B459" i="1"/>
  <c r="AI458" i="1"/>
  <c r="AF458" i="1"/>
  <c r="AH458" i="1"/>
  <c r="AG458" i="1"/>
  <c r="AE458" i="1"/>
  <c r="AD458" i="1"/>
  <c r="V459" i="1" l="1"/>
  <c r="W459" i="1"/>
  <c r="X459" i="1"/>
  <c r="Y459" i="1"/>
  <c r="Z459" i="1"/>
  <c r="AA459" i="1"/>
  <c r="I460" i="1"/>
  <c r="K460" i="1"/>
  <c r="C462" i="1"/>
  <c r="J462" i="1" s="1"/>
  <c r="G462" i="1"/>
  <c r="N462" i="1" s="1"/>
  <c r="AD459" i="1"/>
  <c r="AG459" i="1"/>
  <c r="AF459" i="1"/>
  <c r="AH459" i="1"/>
  <c r="B460" i="1"/>
  <c r="AI459" i="1"/>
  <c r="AE459" i="1"/>
  <c r="E462" i="1"/>
  <c r="L462" i="1" s="1"/>
  <c r="H462" i="1"/>
  <c r="O462" i="1" s="1"/>
  <c r="D461" i="1"/>
  <c r="K461" i="1" s="1"/>
  <c r="F462" i="1"/>
  <c r="M462" i="1" s="1"/>
  <c r="V460" i="1" l="1"/>
  <c r="W460" i="1"/>
  <c r="X460" i="1"/>
  <c r="Y460" i="1"/>
  <c r="Z460" i="1"/>
  <c r="AA460" i="1"/>
  <c r="D462" i="1"/>
  <c r="AE460" i="1"/>
  <c r="AH460" i="1"/>
  <c r="AF460" i="1"/>
  <c r="AI460" i="1"/>
  <c r="B461" i="1"/>
  <c r="AD460" i="1"/>
  <c r="AG460" i="1"/>
  <c r="C463" i="1"/>
  <c r="J463" i="1" s="1"/>
  <c r="E463" i="1"/>
  <c r="L463" i="1" s="1"/>
  <c r="G463" i="1"/>
  <c r="N463" i="1" s="1"/>
  <c r="F463" i="1"/>
  <c r="M463" i="1" s="1"/>
  <c r="H463" i="1"/>
  <c r="O463" i="1" s="1"/>
  <c r="I461" i="1"/>
  <c r="X461" i="1" l="1"/>
  <c r="Z461" i="1"/>
  <c r="AA461" i="1"/>
  <c r="V461" i="1"/>
  <c r="W461" i="1"/>
  <c r="Y461" i="1"/>
  <c r="I462" i="1"/>
  <c r="K462" i="1"/>
  <c r="H464" i="1"/>
  <c r="O464" i="1" s="1"/>
  <c r="F464" i="1"/>
  <c r="M464" i="1" s="1"/>
  <c r="G464" i="1"/>
  <c r="N464" i="1" s="1"/>
  <c r="E464" i="1"/>
  <c r="L464" i="1" s="1"/>
  <c r="C464" i="1"/>
  <c r="J464" i="1" s="1"/>
  <c r="AG461" i="1"/>
  <c r="B462" i="1"/>
  <c r="AI461" i="1"/>
  <c r="AF461" i="1"/>
  <c r="AD461" i="1"/>
  <c r="AH461" i="1"/>
  <c r="AE461" i="1"/>
  <c r="D463" i="1"/>
  <c r="K463" i="1" s="1"/>
  <c r="X462" i="1" l="1"/>
  <c r="Y462" i="1"/>
  <c r="Z462" i="1"/>
  <c r="V462" i="1"/>
  <c r="W462" i="1"/>
  <c r="AA462" i="1"/>
  <c r="D464" i="1"/>
  <c r="K464" i="1" s="1"/>
  <c r="I464" i="1"/>
  <c r="C465" i="1"/>
  <c r="J465" i="1" s="1"/>
  <c r="G465" i="1"/>
  <c r="N465" i="1" s="1"/>
  <c r="H465" i="1"/>
  <c r="O465" i="1" s="1"/>
  <c r="AI462" i="1"/>
  <c r="AD462" i="1"/>
  <c r="AH462" i="1"/>
  <c r="AG462" i="1"/>
  <c r="B463" i="1"/>
  <c r="AF462" i="1"/>
  <c r="AE462" i="1"/>
  <c r="I463" i="1"/>
  <c r="E465" i="1"/>
  <c r="L465" i="1" s="1"/>
  <c r="F465" i="1"/>
  <c r="M465" i="1" s="1"/>
  <c r="X463" i="1" l="1"/>
  <c r="Y463" i="1"/>
  <c r="Z463" i="1"/>
  <c r="AA463" i="1"/>
  <c r="V463" i="1"/>
  <c r="W463" i="1"/>
  <c r="D465" i="1"/>
  <c r="E466" i="1"/>
  <c r="L466" i="1" s="1"/>
  <c r="AH463" i="1"/>
  <c r="AG463" i="1"/>
  <c r="B464" i="1"/>
  <c r="AF463" i="1"/>
  <c r="AE463" i="1"/>
  <c r="AI463" i="1"/>
  <c r="AD463" i="1"/>
  <c r="H466" i="1"/>
  <c r="O466" i="1" s="1"/>
  <c r="G466" i="1"/>
  <c r="N466" i="1" s="1"/>
  <c r="C466" i="1"/>
  <c r="J466" i="1" s="1"/>
  <c r="F466" i="1"/>
  <c r="M466" i="1" s="1"/>
  <c r="Z464" i="1" l="1"/>
  <c r="V464" i="1"/>
  <c r="W464" i="1"/>
  <c r="X464" i="1"/>
  <c r="Y464" i="1"/>
  <c r="AA464" i="1"/>
  <c r="I465" i="1"/>
  <c r="K465" i="1"/>
  <c r="F467" i="1"/>
  <c r="M467" i="1" s="1"/>
  <c r="C467" i="1"/>
  <c r="J467" i="1" s="1"/>
  <c r="G467" i="1"/>
  <c r="N467" i="1" s="1"/>
  <c r="H467" i="1"/>
  <c r="O467" i="1" s="1"/>
  <c r="AH464" i="1"/>
  <c r="B465" i="1"/>
  <c r="AG464" i="1"/>
  <c r="AF464" i="1"/>
  <c r="AI464" i="1"/>
  <c r="AD464" i="1"/>
  <c r="AE464" i="1"/>
  <c r="E467" i="1"/>
  <c r="L467" i="1" s="1"/>
  <c r="D466" i="1"/>
  <c r="K466" i="1" s="1"/>
  <c r="W465" i="1" l="1"/>
  <c r="X465" i="1"/>
  <c r="V465" i="1"/>
  <c r="Y465" i="1"/>
  <c r="Z465" i="1"/>
  <c r="AA465" i="1"/>
  <c r="D467" i="1"/>
  <c r="E468" i="1"/>
  <c r="L468" i="1" s="1"/>
  <c r="AD465" i="1"/>
  <c r="AG465" i="1"/>
  <c r="AI465" i="1"/>
  <c r="AF465" i="1"/>
  <c r="B466" i="1"/>
  <c r="AE465" i="1"/>
  <c r="AH465" i="1"/>
  <c r="G468" i="1"/>
  <c r="N468" i="1" s="1"/>
  <c r="C468" i="1"/>
  <c r="J468" i="1" s="1"/>
  <c r="I466" i="1"/>
  <c r="F468" i="1"/>
  <c r="M468" i="1" s="1"/>
  <c r="H468" i="1"/>
  <c r="O468" i="1" s="1"/>
  <c r="W466" i="1" l="1"/>
  <c r="X466" i="1"/>
  <c r="Y466" i="1"/>
  <c r="Z466" i="1"/>
  <c r="AA466" i="1"/>
  <c r="V466" i="1"/>
  <c r="I467" i="1"/>
  <c r="K467" i="1"/>
  <c r="F469" i="1"/>
  <c r="M469" i="1" s="1"/>
  <c r="C469" i="1"/>
  <c r="J469" i="1" s="1"/>
  <c r="G469" i="1"/>
  <c r="N469" i="1" s="1"/>
  <c r="AD466" i="1"/>
  <c r="AF466" i="1"/>
  <c r="B467" i="1"/>
  <c r="AI466" i="1"/>
  <c r="AH466" i="1"/>
  <c r="AG466" i="1"/>
  <c r="AE466" i="1"/>
  <c r="E469" i="1"/>
  <c r="L469" i="1" s="1"/>
  <c r="H469" i="1"/>
  <c r="O469" i="1" s="1"/>
  <c r="D468" i="1"/>
  <c r="K468" i="1" s="1"/>
  <c r="Z467" i="1" l="1"/>
  <c r="AA467" i="1"/>
  <c r="V467" i="1"/>
  <c r="W467" i="1"/>
  <c r="X467" i="1"/>
  <c r="Y467" i="1"/>
  <c r="D469" i="1"/>
  <c r="E470" i="1"/>
  <c r="L470" i="1" s="1"/>
  <c r="I468" i="1"/>
  <c r="AE467" i="1"/>
  <c r="AH467" i="1"/>
  <c r="AF467" i="1"/>
  <c r="B468" i="1"/>
  <c r="AI467" i="1"/>
  <c r="AG467" i="1"/>
  <c r="AD467" i="1"/>
  <c r="G470" i="1"/>
  <c r="N470" i="1" s="1"/>
  <c r="C470" i="1"/>
  <c r="J470" i="1" s="1"/>
  <c r="F470" i="1"/>
  <c r="M470" i="1" s="1"/>
  <c r="H470" i="1"/>
  <c r="O470" i="1" s="1"/>
  <c r="V468" i="1" l="1"/>
  <c r="Z468" i="1"/>
  <c r="AA468" i="1"/>
  <c r="W468" i="1"/>
  <c r="X468" i="1"/>
  <c r="Y468" i="1"/>
  <c r="I469" i="1"/>
  <c r="K469" i="1"/>
  <c r="C471" i="1"/>
  <c r="J471" i="1" s="1"/>
  <c r="G471" i="1"/>
  <c r="N471" i="1" s="1"/>
  <c r="AF468" i="1"/>
  <c r="B469" i="1"/>
  <c r="AG468" i="1"/>
  <c r="AH468" i="1"/>
  <c r="AD468" i="1"/>
  <c r="AI468" i="1"/>
  <c r="AE468" i="1"/>
  <c r="F471" i="1"/>
  <c r="M471" i="1" s="1"/>
  <c r="E471" i="1"/>
  <c r="L471" i="1" s="1"/>
  <c r="H471" i="1"/>
  <c r="O471" i="1" s="1"/>
  <c r="D470" i="1"/>
  <c r="K470" i="1" s="1"/>
  <c r="V469" i="1" l="1"/>
  <c r="W469" i="1"/>
  <c r="X469" i="1"/>
  <c r="Y469" i="1"/>
  <c r="Z469" i="1"/>
  <c r="AA469" i="1"/>
  <c r="E472" i="1"/>
  <c r="L472" i="1" s="1"/>
  <c r="F472" i="1"/>
  <c r="M472" i="1" s="1"/>
  <c r="AG469" i="1"/>
  <c r="AE469" i="1"/>
  <c r="B470" i="1"/>
  <c r="AI469" i="1"/>
  <c r="AF469" i="1"/>
  <c r="AH469" i="1"/>
  <c r="AD469" i="1"/>
  <c r="G472" i="1"/>
  <c r="N472" i="1" s="1"/>
  <c r="C472" i="1"/>
  <c r="J472" i="1" s="1"/>
  <c r="H472" i="1"/>
  <c r="O472" i="1" s="1"/>
  <c r="D471" i="1"/>
  <c r="I470" i="1"/>
  <c r="V470" i="1" l="1"/>
  <c r="W470" i="1"/>
  <c r="X470" i="1"/>
  <c r="Y470" i="1"/>
  <c r="Z470" i="1"/>
  <c r="AA470" i="1"/>
  <c r="I471" i="1"/>
  <c r="K471" i="1"/>
  <c r="H473" i="1"/>
  <c r="O473" i="1" s="1"/>
  <c r="C473" i="1"/>
  <c r="J473" i="1" s="1"/>
  <c r="D472" i="1"/>
  <c r="G473" i="1"/>
  <c r="N473" i="1" s="1"/>
  <c r="AH470" i="1"/>
  <c r="AD470" i="1"/>
  <c r="AE470" i="1"/>
  <c r="AI470" i="1"/>
  <c r="B471" i="1"/>
  <c r="AF470" i="1"/>
  <c r="AG470" i="1"/>
  <c r="F473" i="1"/>
  <c r="M473" i="1" s="1"/>
  <c r="E473" i="1"/>
  <c r="L473" i="1" s="1"/>
  <c r="X471" i="1" l="1"/>
  <c r="V471" i="1"/>
  <c r="W471" i="1"/>
  <c r="Y471" i="1"/>
  <c r="Z471" i="1"/>
  <c r="AA471" i="1"/>
  <c r="I472" i="1"/>
  <c r="K472" i="1"/>
  <c r="AI471" i="1"/>
  <c r="AF471" i="1"/>
  <c r="B472" i="1"/>
  <c r="AD471" i="1"/>
  <c r="AG471" i="1"/>
  <c r="AH471" i="1"/>
  <c r="AE471" i="1"/>
  <c r="F474" i="1"/>
  <c r="M474" i="1" s="1"/>
  <c r="G474" i="1"/>
  <c r="N474" i="1" s="1"/>
  <c r="D473" i="1"/>
  <c r="K473" i="1" s="1"/>
  <c r="E474" i="1"/>
  <c r="L474" i="1" s="1"/>
  <c r="C474" i="1"/>
  <c r="J474" i="1" s="1"/>
  <c r="H474" i="1"/>
  <c r="O474" i="1" s="1"/>
  <c r="I473" i="1" l="1"/>
  <c r="W472" i="1"/>
  <c r="X472" i="1"/>
  <c r="Y472" i="1"/>
  <c r="Z472" i="1"/>
  <c r="AA472" i="1"/>
  <c r="V472" i="1"/>
  <c r="H475" i="1"/>
  <c r="O475" i="1" s="1"/>
  <c r="F475" i="1"/>
  <c r="M475" i="1" s="1"/>
  <c r="B473" i="1"/>
  <c r="AH472" i="1"/>
  <c r="AE472" i="1"/>
  <c r="AD472" i="1"/>
  <c r="AG472" i="1"/>
  <c r="AI472" i="1"/>
  <c r="AF472" i="1"/>
  <c r="C475" i="1"/>
  <c r="J475" i="1" s="1"/>
  <c r="E475" i="1"/>
  <c r="L475" i="1" s="1"/>
  <c r="G475" i="1"/>
  <c r="N475" i="1" s="1"/>
  <c r="D474" i="1"/>
  <c r="K474" i="1" s="1"/>
  <c r="AA473" i="1" l="1"/>
  <c r="V473" i="1"/>
  <c r="W473" i="1"/>
  <c r="X473" i="1"/>
  <c r="Y473" i="1"/>
  <c r="Z473" i="1"/>
  <c r="D475" i="1"/>
  <c r="G476" i="1"/>
  <c r="N476" i="1" s="1"/>
  <c r="E476" i="1"/>
  <c r="L476" i="1" s="1"/>
  <c r="I474" i="1"/>
  <c r="C476" i="1"/>
  <c r="J476" i="1" s="1"/>
  <c r="B474" i="1"/>
  <c r="AE473" i="1"/>
  <c r="AH473" i="1"/>
  <c r="AI473" i="1"/>
  <c r="AD473" i="1"/>
  <c r="AG473" i="1"/>
  <c r="AF473" i="1"/>
  <c r="F476" i="1"/>
  <c r="M476" i="1" s="1"/>
  <c r="H476" i="1"/>
  <c r="O476" i="1" s="1"/>
  <c r="Z474" i="1" l="1"/>
  <c r="V474" i="1"/>
  <c r="W474" i="1"/>
  <c r="X474" i="1"/>
  <c r="Y474" i="1"/>
  <c r="AA474" i="1"/>
  <c r="I475" i="1"/>
  <c r="K475" i="1"/>
  <c r="C477" i="1"/>
  <c r="J477" i="1" s="1"/>
  <c r="E477" i="1"/>
  <c r="L477" i="1" s="1"/>
  <c r="G477" i="1"/>
  <c r="N477" i="1" s="1"/>
  <c r="F477" i="1"/>
  <c r="M477" i="1" s="1"/>
  <c r="AI474" i="1"/>
  <c r="AE474" i="1"/>
  <c r="AH474" i="1"/>
  <c r="AG474" i="1"/>
  <c r="AF474" i="1"/>
  <c r="AD474" i="1"/>
  <c r="B475" i="1"/>
  <c r="H477" i="1"/>
  <c r="O477" i="1" s="1"/>
  <c r="D476" i="1"/>
  <c r="K476" i="1" s="1"/>
  <c r="Z475" i="1" l="1"/>
  <c r="AA475" i="1"/>
  <c r="V475" i="1"/>
  <c r="W475" i="1"/>
  <c r="X475" i="1"/>
  <c r="Y475" i="1"/>
  <c r="G478" i="1"/>
  <c r="N478" i="1" s="1"/>
  <c r="D477" i="1"/>
  <c r="AD475" i="1"/>
  <c r="B476" i="1"/>
  <c r="AH475" i="1"/>
  <c r="AG475" i="1"/>
  <c r="AI475" i="1"/>
  <c r="AF475" i="1"/>
  <c r="AE475" i="1"/>
  <c r="E478" i="1"/>
  <c r="L478" i="1" s="1"/>
  <c r="C478" i="1"/>
  <c r="J478" i="1" s="1"/>
  <c r="H478" i="1"/>
  <c r="O478" i="1" s="1"/>
  <c r="F478" i="1"/>
  <c r="M478" i="1" s="1"/>
  <c r="I476" i="1"/>
  <c r="AA476" i="1" l="1"/>
  <c r="V476" i="1"/>
  <c r="W476" i="1"/>
  <c r="X476" i="1"/>
  <c r="Y476" i="1"/>
  <c r="Z476" i="1"/>
  <c r="I477" i="1"/>
  <c r="K477" i="1"/>
  <c r="H479" i="1"/>
  <c r="O479" i="1" s="1"/>
  <c r="F479" i="1"/>
  <c r="M479" i="1" s="1"/>
  <c r="E479" i="1"/>
  <c r="L479" i="1" s="1"/>
  <c r="AE476" i="1"/>
  <c r="AH476" i="1"/>
  <c r="AG476" i="1"/>
  <c r="B477" i="1"/>
  <c r="AI476" i="1"/>
  <c r="AF476" i="1"/>
  <c r="AD476" i="1"/>
  <c r="D478" i="1"/>
  <c r="K478" i="1" s="1"/>
  <c r="C479" i="1"/>
  <c r="J479" i="1" s="1"/>
  <c r="G479" i="1"/>
  <c r="N479" i="1" s="1"/>
  <c r="I478" i="1" l="1"/>
  <c r="Z477" i="1"/>
  <c r="AA477" i="1"/>
  <c r="V477" i="1"/>
  <c r="W477" i="1"/>
  <c r="X477" i="1"/>
  <c r="Y477" i="1"/>
  <c r="G480" i="1"/>
  <c r="N480" i="1" s="1"/>
  <c r="E480" i="1"/>
  <c r="L480" i="1" s="1"/>
  <c r="F480" i="1"/>
  <c r="M480" i="1" s="1"/>
  <c r="C480" i="1"/>
  <c r="J480" i="1" s="1"/>
  <c r="D479" i="1"/>
  <c r="AG477" i="1"/>
  <c r="B478" i="1"/>
  <c r="AE477" i="1"/>
  <c r="AI477" i="1"/>
  <c r="AD477" i="1"/>
  <c r="AH477" i="1"/>
  <c r="AF477" i="1"/>
  <c r="H480" i="1"/>
  <c r="O480" i="1" s="1"/>
  <c r="V478" i="1" l="1"/>
  <c r="W478" i="1"/>
  <c r="X478" i="1"/>
  <c r="Y478" i="1"/>
  <c r="Z478" i="1"/>
  <c r="AA478" i="1"/>
  <c r="I479" i="1"/>
  <c r="K479" i="1"/>
  <c r="E481" i="1"/>
  <c r="L481" i="1" s="1"/>
  <c r="H481" i="1"/>
  <c r="O481" i="1" s="1"/>
  <c r="C481" i="1"/>
  <c r="J481" i="1" s="1"/>
  <c r="G481" i="1"/>
  <c r="N481" i="1" s="1"/>
  <c r="AI478" i="1"/>
  <c r="AD478" i="1"/>
  <c r="AH478" i="1"/>
  <c r="AE478" i="1"/>
  <c r="B479" i="1"/>
  <c r="AG478" i="1"/>
  <c r="AF478" i="1"/>
  <c r="D480" i="1"/>
  <c r="K480" i="1" s="1"/>
  <c r="F481" i="1"/>
  <c r="M481" i="1" s="1"/>
  <c r="W479" i="1" l="1"/>
  <c r="X479" i="1"/>
  <c r="V479" i="1"/>
  <c r="Y479" i="1"/>
  <c r="Z479" i="1"/>
  <c r="AA479" i="1"/>
  <c r="F482" i="1"/>
  <c r="M482" i="1" s="1"/>
  <c r="G482" i="1"/>
  <c r="N482" i="1" s="1"/>
  <c r="C482" i="1"/>
  <c r="J482" i="1" s="1"/>
  <c r="AH479" i="1"/>
  <c r="AE479" i="1"/>
  <c r="AG479" i="1"/>
  <c r="AD479" i="1"/>
  <c r="B480" i="1"/>
  <c r="AI479" i="1"/>
  <c r="AF479" i="1"/>
  <c r="D481" i="1"/>
  <c r="K481" i="1" s="1"/>
  <c r="I480" i="1"/>
  <c r="H482" i="1"/>
  <c r="O482" i="1" s="1"/>
  <c r="E482" i="1"/>
  <c r="L482" i="1" s="1"/>
  <c r="X480" i="1" l="1"/>
  <c r="Y480" i="1"/>
  <c r="Z480" i="1"/>
  <c r="AA480" i="1"/>
  <c r="V480" i="1"/>
  <c r="W480" i="1"/>
  <c r="E483" i="1"/>
  <c r="L483" i="1" s="1"/>
  <c r="C483" i="1"/>
  <c r="J483" i="1" s="1"/>
  <c r="G483" i="1"/>
  <c r="N483" i="1" s="1"/>
  <c r="H483" i="1"/>
  <c r="O483" i="1" s="1"/>
  <c r="D482" i="1"/>
  <c r="K482" i="1" s="1"/>
  <c r="AD480" i="1"/>
  <c r="AF480" i="1"/>
  <c r="AE480" i="1"/>
  <c r="B481" i="1"/>
  <c r="AI480" i="1"/>
  <c r="AH480" i="1"/>
  <c r="AG480" i="1"/>
  <c r="I481" i="1"/>
  <c r="F483" i="1"/>
  <c r="M483" i="1" s="1"/>
  <c r="X481" i="1" l="1"/>
  <c r="Z481" i="1"/>
  <c r="AA481" i="1"/>
  <c r="W481" i="1"/>
  <c r="Y481" i="1"/>
  <c r="V481" i="1"/>
  <c r="AF481" i="1"/>
  <c r="AG481" i="1"/>
  <c r="AE481" i="1"/>
  <c r="AD481" i="1"/>
  <c r="B482" i="1"/>
  <c r="AH481" i="1"/>
  <c r="AI481" i="1"/>
  <c r="D483" i="1"/>
  <c r="I482" i="1"/>
  <c r="H484" i="1"/>
  <c r="O484" i="1" s="1"/>
  <c r="G484" i="1"/>
  <c r="N484" i="1" s="1"/>
  <c r="E484" i="1"/>
  <c r="L484" i="1" s="1"/>
  <c r="F484" i="1"/>
  <c r="M484" i="1" s="1"/>
  <c r="C484" i="1"/>
  <c r="J484" i="1" s="1"/>
  <c r="Z482" i="1" l="1"/>
  <c r="AA482" i="1"/>
  <c r="V482" i="1"/>
  <c r="W482" i="1"/>
  <c r="X482" i="1"/>
  <c r="Y482" i="1"/>
  <c r="I483" i="1"/>
  <c r="K483" i="1"/>
  <c r="E485" i="1"/>
  <c r="L485" i="1" s="1"/>
  <c r="H485" i="1"/>
  <c r="O485" i="1" s="1"/>
  <c r="D484" i="1"/>
  <c r="F485" i="1"/>
  <c r="M485" i="1" s="1"/>
  <c r="G485" i="1"/>
  <c r="N485" i="1" s="1"/>
  <c r="AH482" i="1"/>
  <c r="AI482" i="1"/>
  <c r="AG482" i="1"/>
  <c r="AF482" i="1"/>
  <c r="B483" i="1"/>
  <c r="AE482" i="1"/>
  <c r="AD482" i="1"/>
  <c r="C485" i="1"/>
  <c r="J485" i="1" s="1"/>
  <c r="V483" i="1" l="1"/>
  <c r="W483" i="1"/>
  <c r="X483" i="1"/>
  <c r="Y483" i="1"/>
  <c r="Z483" i="1"/>
  <c r="AA483" i="1"/>
  <c r="I484" i="1"/>
  <c r="K484" i="1"/>
  <c r="F486" i="1"/>
  <c r="M486" i="1" s="1"/>
  <c r="G486" i="1"/>
  <c r="N486" i="1" s="1"/>
  <c r="E486" i="1"/>
  <c r="L486" i="1" s="1"/>
  <c r="C486" i="1"/>
  <c r="J486" i="1" s="1"/>
  <c r="B484" i="1"/>
  <c r="AH483" i="1"/>
  <c r="AG483" i="1"/>
  <c r="AF483" i="1"/>
  <c r="AD483" i="1"/>
  <c r="AI483" i="1"/>
  <c r="AE483" i="1"/>
  <c r="D485" i="1"/>
  <c r="K485" i="1" s="1"/>
  <c r="H486" i="1"/>
  <c r="O486" i="1" s="1"/>
  <c r="Z484" i="1" l="1"/>
  <c r="V484" i="1"/>
  <c r="W484" i="1"/>
  <c r="X484" i="1"/>
  <c r="Y484" i="1"/>
  <c r="AA484" i="1"/>
  <c r="C487" i="1"/>
  <c r="J487" i="1" s="1"/>
  <c r="G487" i="1"/>
  <c r="N487" i="1" s="1"/>
  <c r="H487" i="1"/>
  <c r="O487" i="1" s="1"/>
  <c r="E487" i="1"/>
  <c r="L487" i="1" s="1"/>
  <c r="D486" i="1"/>
  <c r="K486" i="1" s="1"/>
  <c r="AG484" i="1"/>
  <c r="AH484" i="1"/>
  <c r="AD484" i="1"/>
  <c r="B485" i="1"/>
  <c r="AF484" i="1"/>
  <c r="AE484" i="1"/>
  <c r="AI484" i="1"/>
  <c r="I485" i="1"/>
  <c r="F487" i="1"/>
  <c r="M487" i="1" s="1"/>
  <c r="Y485" i="1" l="1"/>
  <c r="Z485" i="1"/>
  <c r="AA485" i="1"/>
  <c r="V485" i="1"/>
  <c r="W485" i="1"/>
  <c r="X485" i="1"/>
  <c r="D487" i="1"/>
  <c r="K487" i="1" s="1"/>
  <c r="G488" i="1"/>
  <c r="N488" i="1" s="1"/>
  <c r="I487" i="1"/>
  <c r="C488" i="1"/>
  <c r="J488" i="1" s="1"/>
  <c r="AI485" i="1"/>
  <c r="B486" i="1"/>
  <c r="AD485" i="1"/>
  <c r="AH485" i="1"/>
  <c r="AG485" i="1"/>
  <c r="AF485" i="1"/>
  <c r="AE485" i="1"/>
  <c r="E488" i="1"/>
  <c r="L488" i="1" s="1"/>
  <c r="H488" i="1"/>
  <c r="O488" i="1" s="1"/>
  <c r="F488" i="1"/>
  <c r="M488" i="1" s="1"/>
  <c r="I486" i="1"/>
  <c r="W486" i="1" l="1"/>
  <c r="X486" i="1"/>
  <c r="Y486" i="1"/>
  <c r="Z486" i="1"/>
  <c r="AA486" i="1"/>
  <c r="V486" i="1"/>
  <c r="H489" i="1"/>
  <c r="O489" i="1" s="1"/>
  <c r="E489" i="1"/>
  <c r="L489" i="1" s="1"/>
  <c r="AD486" i="1"/>
  <c r="AE486" i="1"/>
  <c r="AF486" i="1"/>
  <c r="AI486" i="1"/>
  <c r="B487" i="1"/>
  <c r="AH486" i="1"/>
  <c r="AG486" i="1"/>
  <c r="C489" i="1"/>
  <c r="J489" i="1" s="1"/>
  <c r="G489" i="1"/>
  <c r="N489" i="1" s="1"/>
  <c r="F489" i="1"/>
  <c r="M489" i="1" s="1"/>
  <c r="D488" i="1"/>
  <c r="K488" i="1" s="1"/>
  <c r="V487" i="1" l="1"/>
  <c r="W487" i="1"/>
  <c r="X487" i="1"/>
  <c r="Y487" i="1"/>
  <c r="Z487" i="1"/>
  <c r="AA487" i="1"/>
  <c r="D489" i="1"/>
  <c r="K489" i="1" s="1"/>
  <c r="F490" i="1"/>
  <c r="M490" i="1" s="1"/>
  <c r="I489" i="1"/>
  <c r="C490" i="1"/>
  <c r="J490" i="1" s="1"/>
  <c r="AE487" i="1"/>
  <c r="AG487" i="1"/>
  <c r="B488" i="1"/>
  <c r="AI487" i="1"/>
  <c r="AD487" i="1"/>
  <c r="AH487" i="1"/>
  <c r="AF487" i="1"/>
  <c r="E490" i="1"/>
  <c r="L490" i="1" s="1"/>
  <c r="H490" i="1"/>
  <c r="O490" i="1" s="1"/>
  <c r="G490" i="1"/>
  <c r="N490" i="1" s="1"/>
  <c r="I488" i="1"/>
  <c r="V488" i="1" l="1"/>
  <c r="W488" i="1"/>
  <c r="X488" i="1"/>
  <c r="Y488" i="1"/>
  <c r="Z488" i="1"/>
  <c r="AA488" i="1"/>
  <c r="G491" i="1"/>
  <c r="N491" i="1" s="1"/>
  <c r="AF488" i="1"/>
  <c r="AI488" i="1"/>
  <c r="B489" i="1"/>
  <c r="AE488" i="1"/>
  <c r="AG488" i="1"/>
  <c r="AD488" i="1"/>
  <c r="AH488" i="1"/>
  <c r="C491" i="1"/>
  <c r="J491" i="1" s="1"/>
  <c r="D490" i="1"/>
  <c r="K490" i="1" s="1"/>
  <c r="H491" i="1"/>
  <c r="O491" i="1" s="1"/>
  <c r="E491" i="1"/>
  <c r="L491" i="1" s="1"/>
  <c r="F491" i="1"/>
  <c r="M491" i="1" s="1"/>
  <c r="Z489" i="1" l="1"/>
  <c r="AA489" i="1"/>
  <c r="X489" i="1"/>
  <c r="Y489" i="1"/>
  <c r="V489" i="1"/>
  <c r="W489" i="1"/>
  <c r="F492" i="1"/>
  <c r="M492" i="1" s="1"/>
  <c r="E492" i="1"/>
  <c r="L492" i="1" s="1"/>
  <c r="H492" i="1"/>
  <c r="O492" i="1" s="1"/>
  <c r="C492" i="1"/>
  <c r="J492" i="1" s="1"/>
  <c r="D491" i="1"/>
  <c r="K491" i="1" s="1"/>
  <c r="I490" i="1"/>
  <c r="AG489" i="1"/>
  <c r="AE489" i="1"/>
  <c r="AF489" i="1"/>
  <c r="AI489" i="1"/>
  <c r="AH489" i="1"/>
  <c r="B490" i="1"/>
  <c r="AD489" i="1"/>
  <c r="G492" i="1"/>
  <c r="N492" i="1" s="1"/>
  <c r="V490" i="1" l="1"/>
  <c r="AA490" i="1"/>
  <c r="W490" i="1"/>
  <c r="X490" i="1"/>
  <c r="Y490" i="1"/>
  <c r="Z490" i="1"/>
  <c r="G493" i="1"/>
  <c r="N493" i="1" s="1"/>
  <c r="D492" i="1"/>
  <c r="K492" i="1" s="1"/>
  <c r="C493" i="1"/>
  <c r="J493" i="1" s="1"/>
  <c r="E493" i="1"/>
  <c r="L493" i="1" s="1"/>
  <c r="AH490" i="1"/>
  <c r="B491" i="1"/>
  <c r="AF490" i="1"/>
  <c r="AE490" i="1"/>
  <c r="AI490" i="1"/>
  <c r="AG490" i="1"/>
  <c r="AD490" i="1"/>
  <c r="I491" i="1"/>
  <c r="H493" i="1"/>
  <c r="O493" i="1" s="1"/>
  <c r="F493" i="1"/>
  <c r="M493" i="1" s="1"/>
  <c r="I492" i="1" l="1"/>
  <c r="X491" i="1"/>
  <c r="V491" i="1"/>
  <c r="W491" i="1"/>
  <c r="Y491" i="1"/>
  <c r="Z491" i="1"/>
  <c r="AA491" i="1"/>
  <c r="D493" i="1"/>
  <c r="F494" i="1"/>
  <c r="M494" i="1" s="1"/>
  <c r="H494" i="1"/>
  <c r="O494" i="1" s="1"/>
  <c r="AI491" i="1"/>
  <c r="AE491" i="1"/>
  <c r="AD491" i="1"/>
  <c r="AH491" i="1"/>
  <c r="AG491" i="1"/>
  <c r="B492" i="1"/>
  <c r="AF491" i="1"/>
  <c r="E494" i="1"/>
  <c r="L494" i="1" s="1"/>
  <c r="C494" i="1"/>
  <c r="J494" i="1" s="1"/>
  <c r="G494" i="1"/>
  <c r="N494" i="1" s="1"/>
  <c r="V492" i="1" l="1"/>
  <c r="W492" i="1"/>
  <c r="X492" i="1"/>
  <c r="Y492" i="1"/>
  <c r="Z492" i="1"/>
  <c r="AA492" i="1"/>
  <c r="I493" i="1"/>
  <c r="K493" i="1"/>
  <c r="C495" i="1"/>
  <c r="J495" i="1" s="1"/>
  <c r="B493" i="1"/>
  <c r="AG492" i="1"/>
  <c r="AH492" i="1"/>
  <c r="AD492" i="1"/>
  <c r="AI492" i="1"/>
  <c r="AF492" i="1"/>
  <c r="AE492" i="1"/>
  <c r="G495" i="1"/>
  <c r="N495" i="1" s="1"/>
  <c r="H495" i="1"/>
  <c r="O495" i="1" s="1"/>
  <c r="E495" i="1"/>
  <c r="L495" i="1" s="1"/>
  <c r="F495" i="1"/>
  <c r="M495" i="1" s="1"/>
  <c r="D494" i="1"/>
  <c r="K494" i="1" s="1"/>
  <c r="W493" i="1" l="1"/>
  <c r="X493" i="1"/>
  <c r="Y493" i="1"/>
  <c r="Z493" i="1"/>
  <c r="AA493" i="1"/>
  <c r="V493" i="1"/>
  <c r="D495" i="1"/>
  <c r="E496" i="1"/>
  <c r="L496" i="1" s="1"/>
  <c r="G496" i="1"/>
  <c r="N496" i="1" s="1"/>
  <c r="AI493" i="1"/>
  <c r="AG493" i="1"/>
  <c r="AF493" i="1"/>
  <c r="AH493" i="1"/>
  <c r="B494" i="1"/>
  <c r="AE493" i="1"/>
  <c r="AD493" i="1"/>
  <c r="C496" i="1"/>
  <c r="J496" i="1" s="1"/>
  <c r="F496" i="1"/>
  <c r="M496" i="1" s="1"/>
  <c r="H496" i="1"/>
  <c r="O496" i="1" s="1"/>
  <c r="I494" i="1"/>
  <c r="Z494" i="1" l="1"/>
  <c r="Y494" i="1"/>
  <c r="AA494" i="1"/>
  <c r="V494" i="1"/>
  <c r="W494" i="1"/>
  <c r="X494" i="1"/>
  <c r="I495" i="1"/>
  <c r="K495" i="1"/>
  <c r="C497" i="1"/>
  <c r="J497" i="1" s="1"/>
  <c r="G497" i="1"/>
  <c r="N497" i="1" s="1"/>
  <c r="E497" i="1"/>
  <c r="L497" i="1" s="1"/>
  <c r="H497" i="1"/>
  <c r="O497" i="1" s="1"/>
  <c r="F497" i="1"/>
  <c r="M497" i="1" s="1"/>
  <c r="AD494" i="1"/>
  <c r="AF494" i="1"/>
  <c r="AI494" i="1"/>
  <c r="AG494" i="1"/>
  <c r="AH494" i="1"/>
  <c r="B495" i="1"/>
  <c r="AE494" i="1"/>
  <c r="D496" i="1"/>
  <c r="K496" i="1" s="1"/>
  <c r="X495" i="1" l="1"/>
  <c r="Y495" i="1"/>
  <c r="Z495" i="1"/>
  <c r="AA495" i="1"/>
  <c r="V495" i="1"/>
  <c r="W495" i="1"/>
  <c r="H498" i="1"/>
  <c r="O498" i="1" s="1"/>
  <c r="D497" i="1"/>
  <c r="AH495" i="1"/>
  <c r="AF495" i="1"/>
  <c r="AI495" i="1"/>
  <c r="AG495" i="1"/>
  <c r="AD495" i="1"/>
  <c r="AE495" i="1"/>
  <c r="B496" i="1"/>
  <c r="F498" i="1"/>
  <c r="M498" i="1" s="1"/>
  <c r="C498" i="1"/>
  <c r="J498" i="1" s="1"/>
  <c r="E498" i="1"/>
  <c r="L498" i="1" s="1"/>
  <c r="G498" i="1"/>
  <c r="N498" i="1" s="1"/>
  <c r="I496" i="1"/>
  <c r="Z496" i="1" l="1"/>
  <c r="AA496" i="1"/>
  <c r="V496" i="1"/>
  <c r="W496" i="1"/>
  <c r="X496" i="1"/>
  <c r="Y496" i="1"/>
  <c r="I497" i="1"/>
  <c r="K497" i="1"/>
  <c r="E499" i="1"/>
  <c r="L499" i="1" s="1"/>
  <c r="C499" i="1"/>
  <c r="J499" i="1" s="1"/>
  <c r="D498" i="1"/>
  <c r="AD496" i="1"/>
  <c r="AI496" i="1"/>
  <c r="AF496" i="1"/>
  <c r="AE496" i="1"/>
  <c r="B497" i="1"/>
  <c r="AH496" i="1"/>
  <c r="AG496" i="1"/>
  <c r="H499" i="1"/>
  <c r="O499" i="1" s="1"/>
  <c r="G499" i="1"/>
  <c r="N499" i="1" s="1"/>
  <c r="F499" i="1"/>
  <c r="M499" i="1" s="1"/>
  <c r="X497" i="1" l="1"/>
  <c r="Y497" i="1"/>
  <c r="Z497" i="1"/>
  <c r="V497" i="1"/>
  <c r="W497" i="1"/>
  <c r="AA497" i="1"/>
  <c r="I498" i="1"/>
  <c r="K498" i="1"/>
  <c r="H500" i="1"/>
  <c r="O500" i="1" s="1"/>
  <c r="F500" i="1"/>
  <c r="M500" i="1" s="1"/>
  <c r="AF497" i="1"/>
  <c r="AG497" i="1"/>
  <c r="AH497" i="1"/>
  <c r="AI497" i="1"/>
  <c r="B498" i="1"/>
  <c r="AE497" i="1"/>
  <c r="AD497" i="1"/>
  <c r="C500" i="1"/>
  <c r="J500" i="1" s="1"/>
  <c r="E500" i="1"/>
  <c r="L500" i="1" s="1"/>
  <c r="G500" i="1"/>
  <c r="N500" i="1" s="1"/>
  <c r="D499" i="1"/>
  <c r="V498" i="1" l="1"/>
  <c r="W498" i="1"/>
  <c r="X498" i="1"/>
  <c r="Y498" i="1"/>
  <c r="Z498" i="1"/>
  <c r="AA498" i="1"/>
  <c r="I499" i="1"/>
  <c r="K499" i="1"/>
  <c r="C501" i="1"/>
  <c r="J501" i="1" s="1"/>
  <c r="G501" i="1"/>
  <c r="N501" i="1" s="1"/>
  <c r="E501" i="1"/>
  <c r="L501" i="1" s="1"/>
  <c r="H501" i="1"/>
  <c r="O501" i="1" s="1"/>
  <c r="D500" i="1"/>
  <c r="K500" i="1" s="1"/>
  <c r="AH498" i="1"/>
  <c r="AI498" i="1"/>
  <c r="AG498" i="1"/>
  <c r="AD498" i="1"/>
  <c r="AE498" i="1"/>
  <c r="AF498" i="1"/>
  <c r="B499" i="1"/>
  <c r="F501" i="1"/>
  <c r="M501" i="1" s="1"/>
  <c r="Z499" i="1" l="1"/>
  <c r="AA499" i="1"/>
  <c r="V499" i="1"/>
  <c r="W499" i="1"/>
  <c r="X499" i="1"/>
  <c r="Y499" i="1"/>
  <c r="E502" i="1"/>
  <c r="L502" i="1" s="1"/>
  <c r="F502" i="1"/>
  <c r="M502" i="1" s="1"/>
  <c r="B500" i="1"/>
  <c r="AH499" i="1"/>
  <c r="AG499" i="1"/>
  <c r="AE499" i="1"/>
  <c r="AF499" i="1"/>
  <c r="AD499" i="1"/>
  <c r="AI499" i="1"/>
  <c r="D501" i="1"/>
  <c r="K501" i="1" s="1"/>
  <c r="H502" i="1"/>
  <c r="O502" i="1" s="1"/>
  <c r="G502" i="1"/>
  <c r="N502" i="1" s="1"/>
  <c r="C502" i="1"/>
  <c r="J502" i="1" s="1"/>
  <c r="I500" i="1"/>
  <c r="I501" i="1" l="1"/>
  <c r="W500" i="1"/>
  <c r="X500" i="1"/>
  <c r="V500" i="1"/>
  <c r="Y500" i="1"/>
  <c r="Z500" i="1"/>
  <c r="AA500" i="1"/>
  <c r="G503" i="1"/>
  <c r="N503" i="1" s="1"/>
  <c r="AG500" i="1"/>
  <c r="AD500" i="1"/>
  <c r="AE500" i="1"/>
  <c r="B501" i="1"/>
  <c r="AI500" i="1"/>
  <c r="AH500" i="1"/>
  <c r="AF500" i="1"/>
  <c r="F503" i="1"/>
  <c r="M503" i="1" s="1"/>
  <c r="H503" i="1"/>
  <c r="O503" i="1" s="1"/>
  <c r="D502" i="1"/>
  <c r="K502" i="1" s="1"/>
  <c r="E503" i="1"/>
  <c r="L503" i="1" s="1"/>
  <c r="C503" i="1"/>
  <c r="J503" i="1" s="1"/>
  <c r="I502" i="1" l="1"/>
  <c r="X501" i="1"/>
  <c r="W501" i="1"/>
  <c r="Y501" i="1"/>
  <c r="Z501" i="1"/>
  <c r="V501" i="1"/>
  <c r="AA501" i="1"/>
  <c r="C504" i="1"/>
  <c r="J504" i="1" s="1"/>
  <c r="E504" i="1"/>
  <c r="L504" i="1" s="1"/>
  <c r="H504" i="1"/>
  <c r="O504" i="1" s="1"/>
  <c r="F504" i="1"/>
  <c r="M504" i="1" s="1"/>
  <c r="D503" i="1"/>
  <c r="K503" i="1" s="1"/>
  <c r="AE501" i="1"/>
  <c r="AI501" i="1"/>
  <c r="AF501" i="1"/>
  <c r="AG501" i="1"/>
  <c r="B502" i="1"/>
  <c r="AH501" i="1"/>
  <c r="AD501" i="1"/>
  <c r="G504" i="1"/>
  <c r="N504" i="1" s="1"/>
  <c r="X502" i="1" l="1"/>
  <c r="Y502" i="1"/>
  <c r="Z502" i="1"/>
  <c r="AA502" i="1"/>
  <c r="V502" i="1"/>
  <c r="W502" i="1"/>
  <c r="G505" i="1"/>
  <c r="N505" i="1" s="1"/>
  <c r="D504" i="1"/>
  <c r="AG502" i="1"/>
  <c r="AE502" i="1"/>
  <c r="AF502" i="1"/>
  <c r="AI502" i="1"/>
  <c r="AD502" i="1"/>
  <c r="AH502" i="1"/>
  <c r="B503" i="1"/>
  <c r="F505" i="1"/>
  <c r="M505" i="1" s="1"/>
  <c r="C505" i="1"/>
  <c r="J505" i="1" s="1"/>
  <c r="H505" i="1"/>
  <c r="O505" i="1" s="1"/>
  <c r="E505" i="1"/>
  <c r="L505" i="1" s="1"/>
  <c r="I503" i="1"/>
  <c r="Z503" i="1" l="1"/>
  <c r="AA503" i="1"/>
  <c r="V503" i="1"/>
  <c r="W503" i="1"/>
  <c r="X503" i="1"/>
  <c r="Y503" i="1"/>
  <c r="I504" i="1"/>
  <c r="K504" i="1"/>
  <c r="F506" i="1"/>
  <c r="M506" i="1" s="1"/>
  <c r="E506" i="1"/>
  <c r="L506" i="1" s="1"/>
  <c r="H506" i="1"/>
  <c r="O506" i="1" s="1"/>
  <c r="C506" i="1"/>
  <c r="J506" i="1" s="1"/>
  <c r="AI503" i="1"/>
  <c r="B504" i="1"/>
  <c r="AH503" i="1"/>
  <c r="AG503" i="1"/>
  <c r="AE503" i="1"/>
  <c r="AF503" i="1"/>
  <c r="AD503" i="1"/>
  <c r="D505" i="1"/>
  <c r="K505" i="1" s="1"/>
  <c r="G506" i="1"/>
  <c r="N506" i="1" s="1"/>
  <c r="Z504" i="1" l="1"/>
  <c r="X504" i="1"/>
  <c r="Y504" i="1"/>
  <c r="AA504" i="1"/>
  <c r="V504" i="1"/>
  <c r="W504" i="1"/>
  <c r="D506" i="1"/>
  <c r="I505" i="1"/>
  <c r="F507" i="1"/>
  <c r="M507" i="1" s="1"/>
  <c r="G507" i="1"/>
  <c r="N507" i="1" s="1"/>
  <c r="AH504" i="1"/>
  <c r="AG504" i="1"/>
  <c r="AD504" i="1"/>
  <c r="B505" i="1"/>
  <c r="AI504" i="1"/>
  <c r="AF504" i="1"/>
  <c r="AE504" i="1"/>
  <c r="C507" i="1"/>
  <c r="J507" i="1" s="1"/>
  <c r="H507" i="1"/>
  <c r="O507" i="1" s="1"/>
  <c r="E507" i="1"/>
  <c r="L507" i="1" s="1"/>
  <c r="W505" i="1" l="1"/>
  <c r="X505" i="1"/>
  <c r="Y505" i="1"/>
  <c r="V505" i="1"/>
  <c r="Z505" i="1"/>
  <c r="AA505" i="1"/>
  <c r="I506" i="1"/>
  <c r="K506" i="1"/>
  <c r="H508" i="1"/>
  <c r="O508" i="1" s="1"/>
  <c r="C508" i="1"/>
  <c r="J508" i="1" s="1"/>
  <c r="AE505" i="1"/>
  <c r="AH505" i="1"/>
  <c r="AF505" i="1"/>
  <c r="AG505" i="1"/>
  <c r="AD505" i="1"/>
  <c r="B506" i="1"/>
  <c r="AI505" i="1"/>
  <c r="G508" i="1"/>
  <c r="N508" i="1" s="1"/>
  <c r="F508" i="1"/>
  <c r="M508" i="1" s="1"/>
  <c r="D507" i="1"/>
  <c r="K507" i="1" s="1"/>
  <c r="E508" i="1"/>
  <c r="L508" i="1" s="1"/>
  <c r="V506" i="1" l="1"/>
  <c r="W506" i="1"/>
  <c r="X506" i="1"/>
  <c r="Y506" i="1"/>
  <c r="Z506" i="1"/>
  <c r="AA506" i="1"/>
  <c r="F509" i="1"/>
  <c r="M509" i="1" s="1"/>
  <c r="E509" i="1"/>
  <c r="L509" i="1" s="1"/>
  <c r="D508" i="1"/>
  <c r="G509" i="1"/>
  <c r="N509" i="1" s="1"/>
  <c r="I507" i="1"/>
  <c r="AG506" i="1"/>
  <c r="AF506" i="1"/>
  <c r="AI506" i="1"/>
  <c r="B507" i="1"/>
  <c r="AD506" i="1"/>
  <c r="AH506" i="1"/>
  <c r="AE506" i="1"/>
  <c r="C509" i="1"/>
  <c r="J509" i="1" s="1"/>
  <c r="H509" i="1"/>
  <c r="O509" i="1" s="1"/>
  <c r="W507" i="1" l="1"/>
  <c r="X507" i="1"/>
  <c r="V507" i="1"/>
  <c r="Y507" i="1"/>
  <c r="Z507" i="1"/>
  <c r="AA507" i="1"/>
  <c r="I508" i="1"/>
  <c r="K508" i="1"/>
  <c r="E510" i="1"/>
  <c r="L510" i="1" s="1"/>
  <c r="C510" i="1"/>
  <c r="J510" i="1" s="1"/>
  <c r="G510" i="1"/>
  <c r="N510" i="1" s="1"/>
  <c r="AI507" i="1"/>
  <c r="B508" i="1"/>
  <c r="AG507" i="1"/>
  <c r="AH507" i="1"/>
  <c r="AD507" i="1"/>
  <c r="AF507" i="1"/>
  <c r="AE507" i="1"/>
  <c r="D509" i="1"/>
  <c r="K509" i="1" s="1"/>
  <c r="H510" i="1"/>
  <c r="O510" i="1" s="1"/>
  <c r="F510" i="1"/>
  <c r="M510" i="1" s="1"/>
  <c r="V508" i="1" l="1"/>
  <c r="AA508" i="1"/>
  <c r="X508" i="1"/>
  <c r="Y508" i="1"/>
  <c r="Z508" i="1"/>
  <c r="W508" i="1"/>
  <c r="D510" i="1"/>
  <c r="F511" i="1"/>
  <c r="M511" i="1" s="1"/>
  <c r="H511" i="1"/>
  <c r="O511" i="1" s="1"/>
  <c r="I509" i="1"/>
  <c r="AF508" i="1"/>
  <c r="AE508" i="1"/>
  <c r="AG508" i="1"/>
  <c r="AD508" i="1"/>
  <c r="AH508" i="1"/>
  <c r="B509" i="1"/>
  <c r="AI508" i="1"/>
  <c r="G511" i="1"/>
  <c r="N511" i="1" s="1"/>
  <c r="C511" i="1"/>
  <c r="J511" i="1" s="1"/>
  <c r="E511" i="1"/>
  <c r="L511" i="1" s="1"/>
  <c r="V509" i="1" l="1"/>
  <c r="W509" i="1"/>
  <c r="X509" i="1"/>
  <c r="Y509" i="1"/>
  <c r="Z509" i="1"/>
  <c r="AA509" i="1"/>
  <c r="I510" i="1"/>
  <c r="K510" i="1"/>
  <c r="AF509" i="1"/>
  <c r="AE509" i="1"/>
  <c r="AG509" i="1"/>
  <c r="AI509" i="1"/>
  <c r="AH509" i="1"/>
  <c r="AD509" i="1"/>
  <c r="B510" i="1"/>
  <c r="G512" i="1"/>
  <c r="N512" i="1" s="1"/>
  <c r="F512" i="1"/>
  <c r="M512" i="1" s="1"/>
  <c r="C512" i="1"/>
  <c r="J512" i="1" s="1"/>
  <c r="D511" i="1"/>
  <c r="H512" i="1"/>
  <c r="O512" i="1" s="1"/>
  <c r="E512" i="1"/>
  <c r="L512" i="1" s="1"/>
  <c r="Z510" i="1" l="1"/>
  <c r="AA510" i="1"/>
  <c r="V510" i="1"/>
  <c r="W510" i="1"/>
  <c r="X510" i="1"/>
  <c r="Y510" i="1"/>
  <c r="I511" i="1"/>
  <c r="K511" i="1"/>
  <c r="F513" i="1"/>
  <c r="M513" i="1" s="1"/>
  <c r="D512" i="1"/>
  <c r="AD510" i="1"/>
  <c r="AI510" i="1"/>
  <c r="AH510" i="1"/>
  <c r="B511" i="1"/>
  <c r="AF510" i="1"/>
  <c r="AE510" i="1"/>
  <c r="AG510" i="1"/>
  <c r="E513" i="1"/>
  <c r="L513" i="1" s="1"/>
  <c r="H513" i="1"/>
  <c r="O513" i="1" s="1"/>
  <c r="C513" i="1"/>
  <c r="J513" i="1" s="1"/>
  <c r="G513" i="1"/>
  <c r="N513" i="1" s="1"/>
  <c r="X511" i="1" l="1"/>
  <c r="V511" i="1"/>
  <c r="W511" i="1"/>
  <c r="Y511" i="1"/>
  <c r="Z511" i="1"/>
  <c r="AA511" i="1"/>
  <c r="I512" i="1"/>
  <c r="K512" i="1"/>
  <c r="D513" i="1"/>
  <c r="K513" i="1" s="1"/>
  <c r="C514" i="1"/>
  <c r="J514" i="1" s="1"/>
  <c r="I513" i="1"/>
  <c r="G514" i="1"/>
  <c r="N514" i="1" s="1"/>
  <c r="H514" i="1"/>
  <c r="O514" i="1" s="1"/>
  <c r="E514" i="1"/>
  <c r="L514" i="1" s="1"/>
  <c r="AE511" i="1"/>
  <c r="AF511" i="1"/>
  <c r="AG511" i="1"/>
  <c r="AD511" i="1"/>
  <c r="B512" i="1"/>
  <c r="AI511" i="1"/>
  <c r="AH511" i="1"/>
  <c r="F514" i="1"/>
  <c r="M514" i="1" s="1"/>
  <c r="AA512" i="1" l="1"/>
  <c r="V512" i="1"/>
  <c r="W512" i="1"/>
  <c r="X512" i="1"/>
  <c r="Y512" i="1"/>
  <c r="Z512" i="1"/>
  <c r="AF512" i="1"/>
  <c r="AD512" i="1"/>
  <c r="AH512" i="1"/>
  <c r="AG512" i="1"/>
  <c r="B513" i="1"/>
  <c r="AI512" i="1"/>
  <c r="AE512" i="1"/>
  <c r="H515" i="1"/>
  <c r="O515" i="1" s="1"/>
  <c r="C515" i="1"/>
  <c r="J515" i="1" s="1"/>
  <c r="G515" i="1"/>
  <c r="N515" i="1" s="1"/>
  <c r="D514" i="1"/>
  <c r="K514" i="1" s="1"/>
  <c r="F515" i="1"/>
  <c r="M515" i="1" s="1"/>
  <c r="E515" i="1"/>
  <c r="L515" i="1" s="1"/>
  <c r="V513" i="1" l="1"/>
  <c r="W513" i="1"/>
  <c r="Z513" i="1"/>
  <c r="AA513" i="1"/>
  <c r="X513" i="1"/>
  <c r="Y513" i="1"/>
  <c r="D515" i="1"/>
  <c r="G516" i="1"/>
  <c r="N516" i="1" s="1"/>
  <c r="C516" i="1"/>
  <c r="J516" i="1" s="1"/>
  <c r="E516" i="1"/>
  <c r="L516" i="1" s="1"/>
  <c r="F516" i="1"/>
  <c r="M516" i="1" s="1"/>
  <c r="I514" i="1"/>
  <c r="H516" i="1"/>
  <c r="O516" i="1" s="1"/>
  <c r="AG513" i="1"/>
  <c r="AF513" i="1"/>
  <c r="B514" i="1"/>
  <c r="AI513" i="1"/>
  <c r="AH513" i="1"/>
  <c r="AE513" i="1"/>
  <c r="AD513" i="1"/>
  <c r="Z514" i="1" l="1"/>
  <c r="W514" i="1"/>
  <c r="X514" i="1"/>
  <c r="V514" i="1"/>
  <c r="Y514" i="1"/>
  <c r="AA514" i="1"/>
  <c r="I515" i="1"/>
  <c r="K515" i="1"/>
  <c r="H517" i="1"/>
  <c r="O517" i="1" s="1"/>
  <c r="C517" i="1"/>
  <c r="J517" i="1" s="1"/>
  <c r="AH514" i="1"/>
  <c r="B515" i="1"/>
  <c r="AI514" i="1"/>
  <c r="AF514" i="1"/>
  <c r="AE514" i="1"/>
  <c r="AG514" i="1"/>
  <c r="AD514" i="1"/>
  <c r="F517" i="1"/>
  <c r="M517" i="1" s="1"/>
  <c r="E517" i="1"/>
  <c r="L517" i="1" s="1"/>
  <c r="G517" i="1"/>
  <c r="N517" i="1" s="1"/>
  <c r="D516" i="1"/>
  <c r="V515" i="1" l="1"/>
  <c r="W515" i="1"/>
  <c r="X515" i="1"/>
  <c r="Y515" i="1"/>
  <c r="Z515" i="1"/>
  <c r="AA515" i="1"/>
  <c r="I516" i="1"/>
  <c r="K516" i="1"/>
  <c r="E518" i="1"/>
  <c r="L518" i="1" s="1"/>
  <c r="F518" i="1"/>
  <c r="M518" i="1" s="1"/>
  <c r="D517" i="1"/>
  <c r="G518" i="1"/>
  <c r="N518" i="1" s="1"/>
  <c r="AI515" i="1"/>
  <c r="AD515" i="1"/>
  <c r="AG515" i="1"/>
  <c r="AH515" i="1"/>
  <c r="B516" i="1"/>
  <c r="AF515" i="1"/>
  <c r="AE515" i="1"/>
  <c r="C518" i="1"/>
  <c r="J518" i="1" s="1"/>
  <c r="H518" i="1"/>
  <c r="O518" i="1" s="1"/>
  <c r="Z516" i="1" l="1"/>
  <c r="AA516" i="1"/>
  <c r="V516" i="1"/>
  <c r="W516" i="1"/>
  <c r="X516" i="1"/>
  <c r="Y516" i="1"/>
  <c r="I517" i="1"/>
  <c r="K517" i="1"/>
  <c r="B517" i="1"/>
  <c r="AF516" i="1"/>
  <c r="AE516" i="1"/>
  <c r="AI516" i="1"/>
  <c r="AH516" i="1"/>
  <c r="AG516" i="1"/>
  <c r="AD516" i="1"/>
  <c r="G519" i="1"/>
  <c r="N519" i="1" s="1"/>
  <c r="H519" i="1"/>
  <c r="O519" i="1" s="1"/>
  <c r="C519" i="1"/>
  <c r="J519" i="1" s="1"/>
  <c r="D518" i="1"/>
  <c r="K518" i="1" s="1"/>
  <c r="F519" i="1"/>
  <c r="M519" i="1" s="1"/>
  <c r="E519" i="1"/>
  <c r="L519" i="1" s="1"/>
  <c r="Z517" i="1" l="1"/>
  <c r="AA517" i="1"/>
  <c r="V517" i="1"/>
  <c r="W517" i="1"/>
  <c r="X517" i="1"/>
  <c r="Y517" i="1"/>
  <c r="G520" i="1"/>
  <c r="N520" i="1" s="1"/>
  <c r="E520" i="1"/>
  <c r="L520" i="1" s="1"/>
  <c r="F520" i="1"/>
  <c r="M520" i="1" s="1"/>
  <c r="D519" i="1"/>
  <c r="H520" i="1"/>
  <c r="O520" i="1" s="1"/>
  <c r="I518" i="1"/>
  <c r="C520" i="1"/>
  <c r="J520" i="1" s="1"/>
  <c r="AH517" i="1"/>
  <c r="AI517" i="1"/>
  <c r="AF517" i="1"/>
  <c r="AG517" i="1"/>
  <c r="AE517" i="1"/>
  <c r="AD517" i="1"/>
  <c r="B518" i="1"/>
  <c r="V518" i="1" l="1"/>
  <c r="Y518" i="1"/>
  <c r="Z518" i="1"/>
  <c r="AA518" i="1"/>
  <c r="W518" i="1"/>
  <c r="X518" i="1"/>
  <c r="I519" i="1"/>
  <c r="K519" i="1"/>
  <c r="C521" i="1"/>
  <c r="J521" i="1" s="1"/>
  <c r="E521" i="1"/>
  <c r="L521" i="1" s="1"/>
  <c r="F521" i="1"/>
  <c r="M521" i="1" s="1"/>
  <c r="H521" i="1"/>
  <c r="O521" i="1" s="1"/>
  <c r="D520" i="1"/>
  <c r="B519" i="1"/>
  <c r="AF518" i="1"/>
  <c r="AI518" i="1"/>
  <c r="AH518" i="1"/>
  <c r="AG518" i="1"/>
  <c r="AE518" i="1"/>
  <c r="AD518" i="1"/>
  <c r="G521" i="1"/>
  <c r="N521" i="1" s="1"/>
  <c r="V519" i="1" l="1"/>
  <c r="W519" i="1"/>
  <c r="X519" i="1"/>
  <c r="Y519" i="1"/>
  <c r="Z519" i="1"/>
  <c r="AA519" i="1"/>
  <c r="I520" i="1"/>
  <c r="K520" i="1"/>
  <c r="AG519" i="1"/>
  <c r="B520" i="1"/>
  <c r="AI519" i="1"/>
  <c r="AH519" i="1"/>
  <c r="AF519" i="1"/>
  <c r="AD519" i="1"/>
  <c r="AE519" i="1"/>
  <c r="G522" i="1"/>
  <c r="N522" i="1" s="1"/>
  <c r="D521" i="1"/>
  <c r="H522" i="1"/>
  <c r="O522" i="1" s="1"/>
  <c r="C522" i="1"/>
  <c r="J522" i="1" s="1"/>
  <c r="F522" i="1"/>
  <c r="M522" i="1" s="1"/>
  <c r="E522" i="1"/>
  <c r="L522" i="1" s="1"/>
  <c r="Y520" i="1" l="1"/>
  <c r="Z520" i="1"/>
  <c r="AA520" i="1"/>
  <c r="V520" i="1"/>
  <c r="W520" i="1"/>
  <c r="X520" i="1"/>
  <c r="I521" i="1"/>
  <c r="K521" i="1"/>
  <c r="C523" i="1"/>
  <c r="J523" i="1" s="1"/>
  <c r="H523" i="1"/>
  <c r="O523" i="1" s="1"/>
  <c r="E523" i="1"/>
  <c r="L523" i="1" s="1"/>
  <c r="D522" i="1"/>
  <c r="K522" i="1" s="1"/>
  <c r="G523" i="1"/>
  <c r="N523" i="1" s="1"/>
  <c r="AF520" i="1"/>
  <c r="AG520" i="1"/>
  <c r="AH520" i="1"/>
  <c r="AD520" i="1"/>
  <c r="B521" i="1"/>
  <c r="AI520" i="1"/>
  <c r="AE520" i="1"/>
  <c r="F523" i="1"/>
  <c r="M523" i="1" s="1"/>
  <c r="X521" i="1" l="1"/>
  <c r="W521" i="1"/>
  <c r="Y521" i="1"/>
  <c r="V521" i="1"/>
  <c r="Z521" i="1"/>
  <c r="AA521" i="1"/>
  <c r="F524" i="1"/>
  <c r="M524" i="1" s="1"/>
  <c r="AI521" i="1"/>
  <c r="AE521" i="1"/>
  <c r="AF521" i="1"/>
  <c r="AD521" i="1"/>
  <c r="B522" i="1"/>
  <c r="AH521" i="1"/>
  <c r="AG521" i="1"/>
  <c r="D523" i="1"/>
  <c r="H524" i="1"/>
  <c r="O524" i="1" s="1"/>
  <c r="C524" i="1"/>
  <c r="J524" i="1" s="1"/>
  <c r="E524" i="1"/>
  <c r="L524" i="1" s="1"/>
  <c r="I522" i="1"/>
  <c r="G524" i="1"/>
  <c r="N524" i="1" s="1"/>
  <c r="AA522" i="1" l="1"/>
  <c r="Y522" i="1"/>
  <c r="Z522" i="1"/>
  <c r="V522" i="1"/>
  <c r="W522" i="1"/>
  <c r="X522" i="1"/>
  <c r="I523" i="1"/>
  <c r="K523" i="1"/>
  <c r="D524" i="1"/>
  <c r="AE522" i="1"/>
  <c r="AF522" i="1"/>
  <c r="AH522" i="1"/>
  <c r="B523" i="1"/>
  <c r="AG522" i="1"/>
  <c r="AD522" i="1"/>
  <c r="AI522" i="1"/>
  <c r="H525" i="1"/>
  <c r="O525" i="1" s="1"/>
  <c r="F525" i="1"/>
  <c r="M525" i="1" s="1"/>
  <c r="G525" i="1"/>
  <c r="N525" i="1" s="1"/>
  <c r="E525" i="1"/>
  <c r="L525" i="1" s="1"/>
  <c r="C525" i="1"/>
  <c r="J525" i="1" s="1"/>
  <c r="V523" i="1" l="1"/>
  <c r="W523" i="1"/>
  <c r="X523" i="1"/>
  <c r="Y523" i="1"/>
  <c r="Z523" i="1"/>
  <c r="AA523" i="1"/>
  <c r="I524" i="1"/>
  <c r="K524" i="1"/>
  <c r="G526" i="1"/>
  <c r="N526" i="1" s="1"/>
  <c r="F526" i="1"/>
  <c r="M526" i="1" s="1"/>
  <c r="AF523" i="1"/>
  <c r="B524" i="1"/>
  <c r="AH523" i="1"/>
  <c r="AI523" i="1"/>
  <c r="AG523" i="1"/>
  <c r="AE523" i="1"/>
  <c r="AD523" i="1"/>
  <c r="D525" i="1"/>
  <c r="K525" i="1" s="1"/>
  <c r="C526" i="1"/>
  <c r="J526" i="1" s="1"/>
  <c r="E526" i="1"/>
  <c r="L526" i="1" s="1"/>
  <c r="H526" i="1"/>
  <c r="O526" i="1" s="1"/>
  <c r="I525" i="1" l="1"/>
  <c r="Z524" i="1"/>
  <c r="AA524" i="1"/>
  <c r="X524" i="1"/>
  <c r="Y524" i="1"/>
  <c r="V524" i="1"/>
  <c r="W524" i="1"/>
  <c r="H527" i="1"/>
  <c r="O527" i="1" s="1"/>
  <c r="E527" i="1"/>
  <c r="L527" i="1" s="1"/>
  <c r="D526" i="1"/>
  <c r="F527" i="1"/>
  <c r="M527" i="1" s="1"/>
  <c r="G527" i="1"/>
  <c r="N527" i="1" s="1"/>
  <c r="C527" i="1"/>
  <c r="J527" i="1" s="1"/>
  <c r="AI524" i="1"/>
  <c r="AE524" i="1"/>
  <c r="AD524" i="1"/>
  <c r="AG524" i="1"/>
  <c r="B525" i="1"/>
  <c r="AH524" i="1"/>
  <c r="AF524" i="1"/>
  <c r="V525" i="1" l="1"/>
  <c r="W525" i="1"/>
  <c r="X525" i="1"/>
  <c r="Y525" i="1"/>
  <c r="Z525" i="1"/>
  <c r="AA525" i="1"/>
  <c r="I526" i="1"/>
  <c r="K526" i="1"/>
  <c r="AD525" i="1"/>
  <c r="B526" i="1"/>
  <c r="AG525" i="1"/>
  <c r="AH525" i="1"/>
  <c r="AF525" i="1"/>
  <c r="AI525" i="1"/>
  <c r="AE525" i="1"/>
  <c r="C528" i="1"/>
  <c r="J528" i="1" s="1"/>
  <c r="G528" i="1"/>
  <c r="N528" i="1" s="1"/>
  <c r="E528" i="1"/>
  <c r="L528" i="1" s="1"/>
  <c r="H528" i="1"/>
  <c r="O528" i="1" s="1"/>
  <c r="F528" i="1"/>
  <c r="M528" i="1" s="1"/>
  <c r="D527" i="1"/>
  <c r="V526" i="1" l="1"/>
  <c r="W526" i="1"/>
  <c r="X526" i="1"/>
  <c r="Y526" i="1"/>
  <c r="Z526" i="1"/>
  <c r="AA526" i="1"/>
  <c r="I527" i="1"/>
  <c r="K527" i="1"/>
  <c r="C529" i="1"/>
  <c r="J529" i="1" s="1"/>
  <c r="E529" i="1"/>
  <c r="L529" i="1" s="1"/>
  <c r="D528" i="1"/>
  <c r="K528" i="1" s="1"/>
  <c r="AF526" i="1"/>
  <c r="AI526" i="1"/>
  <c r="AE526" i="1"/>
  <c r="B527" i="1"/>
  <c r="AD526" i="1"/>
  <c r="AH526" i="1"/>
  <c r="AG526" i="1"/>
  <c r="F529" i="1"/>
  <c r="M529" i="1" s="1"/>
  <c r="H529" i="1"/>
  <c r="O529" i="1" s="1"/>
  <c r="G529" i="1"/>
  <c r="N529" i="1" s="1"/>
  <c r="W527" i="1" l="1"/>
  <c r="X527" i="1"/>
  <c r="Y527" i="1"/>
  <c r="Z527" i="1"/>
  <c r="AA527" i="1"/>
  <c r="V527" i="1"/>
  <c r="H530" i="1"/>
  <c r="O530" i="1" s="1"/>
  <c r="F530" i="1"/>
  <c r="M530" i="1" s="1"/>
  <c r="C530" i="1"/>
  <c r="J530" i="1" s="1"/>
  <c r="G530" i="1"/>
  <c r="N530" i="1" s="1"/>
  <c r="AH527" i="1"/>
  <c r="AF527" i="1"/>
  <c r="AI527" i="1"/>
  <c r="B528" i="1"/>
  <c r="AG527" i="1"/>
  <c r="AE527" i="1"/>
  <c r="AD527" i="1"/>
  <c r="D529" i="1"/>
  <c r="E530" i="1"/>
  <c r="L530" i="1" s="1"/>
  <c r="I528" i="1"/>
  <c r="V528" i="1" l="1"/>
  <c r="X528" i="1"/>
  <c r="Y528" i="1"/>
  <c r="Z528" i="1"/>
  <c r="AA528" i="1"/>
  <c r="W528" i="1"/>
  <c r="I529" i="1"/>
  <c r="K529" i="1"/>
  <c r="E531" i="1"/>
  <c r="L531" i="1" s="1"/>
  <c r="B529" i="1"/>
  <c r="AI528" i="1"/>
  <c r="AG528" i="1"/>
  <c r="AF528" i="1"/>
  <c r="AH528" i="1"/>
  <c r="AD528" i="1"/>
  <c r="AE528" i="1"/>
  <c r="G531" i="1"/>
  <c r="N531" i="1" s="1"/>
  <c r="F531" i="1"/>
  <c r="M531" i="1" s="1"/>
  <c r="C531" i="1"/>
  <c r="J531" i="1" s="1"/>
  <c r="H531" i="1"/>
  <c r="O531" i="1" s="1"/>
  <c r="D530" i="1"/>
  <c r="K530" i="1" s="1"/>
  <c r="V529" i="1" l="1"/>
  <c r="W529" i="1"/>
  <c r="X529" i="1"/>
  <c r="Y529" i="1"/>
  <c r="Z529" i="1"/>
  <c r="AA529" i="1"/>
  <c r="D531" i="1"/>
  <c r="H532" i="1"/>
  <c r="O532" i="1" s="1"/>
  <c r="C532" i="1"/>
  <c r="J532" i="1" s="1"/>
  <c r="AH529" i="1"/>
  <c r="AI529" i="1"/>
  <c r="B530" i="1"/>
  <c r="AG529" i="1"/>
  <c r="AE529" i="1"/>
  <c r="AF529" i="1"/>
  <c r="AD529" i="1"/>
  <c r="G532" i="1"/>
  <c r="N532" i="1" s="1"/>
  <c r="E532" i="1"/>
  <c r="L532" i="1" s="1"/>
  <c r="I530" i="1"/>
  <c r="F532" i="1"/>
  <c r="M532" i="1" s="1"/>
  <c r="W530" i="1" l="1"/>
  <c r="X530" i="1"/>
  <c r="Y530" i="1"/>
  <c r="Z530" i="1"/>
  <c r="AA530" i="1"/>
  <c r="V530" i="1"/>
  <c r="I531" i="1"/>
  <c r="K531" i="1"/>
  <c r="AD530" i="1"/>
  <c r="AF530" i="1"/>
  <c r="AI530" i="1"/>
  <c r="AE530" i="1"/>
  <c r="AG530" i="1"/>
  <c r="B531" i="1"/>
  <c r="AH530" i="1"/>
  <c r="H533" i="1"/>
  <c r="O533" i="1" s="1"/>
  <c r="D532" i="1"/>
  <c r="K532" i="1" s="1"/>
  <c r="E533" i="1"/>
  <c r="L533" i="1" s="1"/>
  <c r="G533" i="1"/>
  <c r="N533" i="1" s="1"/>
  <c r="C533" i="1"/>
  <c r="J533" i="1" s="1"/>
  <c r="F533" i="1"/>
  <c r="M533" i="1" s="1"/>
  <c r="I532" i="1" l="1"/>
  <c r="X531" i="1"/>
  <c r="AA531" i="1"/>
  <c r="Z531" i="1"/>
  <c r="V531" i="1"/>
  <c r="W531" i="1"/>
  <c r="Y531" i="1"/>
  <c r="D533" i="1"/>
  <c r="K533" i="1" s="1"/>
  <c r="H534" i="1"/>
  <c r="O534" i="1" s="1"/>
  <c r="C534" i="1"/>
  <c r="J534" i="1" s="1"/>
  <c r="G534" i="1"/>
  <c r="N534" i="1" s="1"/>
  <c r="AE531" i="1"/>
  <c r="AI531" i="1"/>
  <c r="AF531" i="1"/>
  <c r="AG531" i="1"/>
  <c r="AD531" i="1"/>
  <c r="AH531" i="1"/>
  <c r="B532" i="1"/>
  <c r="F534" i="1"/>
  <c r="M534" i="1" s="1"/>
  <c r="E534" i="1"/>
  <c r="L534" i="1" s="1"/>
  <c r="I533" i="1" l="1"/>
  <c r="V532" i="1"/>
  <c r="Y532" i="1"/>
  <c r="Z532" i="1"/>
  <c r="AA532" i="1"/>
  <c r="W532" i="1"/>
  <c r="X532" i="1"/>
  <c r="F535" i="1"/>
  <c r="M535" i="1" s="1"/>
  <c r="C535" i="1"/>
  <c r="J535" i="1" s="1"/>
  <c r="H535" i="1"/>
  <c r="O535" i="1" s="1"/>
  <c r="E535" i="1"/>
  <c r="L535" i="1" s="1"/>
  <c r="AF532" i="1"/>
  <c r="AG532" i="1"/>
  <c r="B533" i="1"/>
  <c r="AI532" i="1"/>
  <c r="AE532" i="1"/>
  <c r="AD532" i="1"/>
  <c r="AH532" i="1"/>
  <c r="G535" i="1"/>
  <c r="N535" i="1" s="1"/>
  <c r="D534" i="1"/>
  <c r="K534" i="1" s="1"/>
  <c r="V533" i="1" l="1"/>
  <c r="W533" i="1"/>
  <c r="X533" i="1"/>
  <c r="Y533" i="1"/>
  <c r="Z533" i="1"/>
  <c r="AA533" i="1"/>
  <c r="D535" i="1"/>
  <c r="AH533" i="1"/>
  <c r="AD533" i="1"/>
  <c r="AG533" i="1"/>
  <c r="AE533" i="1"/>
  <c r="AI533" i="1"/>
  <c r="AF533" i="1"/>
  <c r="B534" i="1"/>
  <c r="E536" i="1"/>
  <c r="L536" i="1" s="1"/>
  <c r="C536" i="1"/>
  <c r="J536" i="1" s="1"/>
  <c r="G536" i="1"/>
  <c r="N536" i="1" s="1"/>
  <c r="H536" i="1"/>
  <c r="O536" i="1" s="1"/>
  <c r="I534" i="1"/>
  <c r="F536" i="1"/>
  <c r="M536" i="1" s="1"/>
  <c r="Z534" i="1" l="1"/>
  <c r="V534" i="1"/>
  <c r="W534" i="1"/>
  <c r="X534" i="1"/>
  <c r="Y534" i="1"/>
  <c r="AA534" i="1"/>
  <c r="I535" i="1"/>
  <c r="K535" i="1"/>
  <c r="F537" i="1"/>
  <c r="M537" i="1" s="1"/>
  <c r="B535" i="1"/>
  <c r="AH534" i="1"/>
  <c r="AD534" i="1"/>
  <c r="AF534" i="1"/>
  <c r="AG534" i="1"/>
  <c r="AE534" i="1"/>
  <c r="AI534" i="1"/>
  <c r="D536" i="1"/>
  <c r="H537" i="1"/>
  <c r="O537" i="1" s="1"/>
  <c r="G537" i="1"/>
  <c r="N537" i="1" s="1"/>
  <c r="C537" i="1"/>
  <c r="J537" i="1" s="1"/>
  <c r="E537" i="1"/>
  <c r="L537" i="1" s="1"/>
  <c r="X535" i="1" l="1"/>
  <c r="Y535" i="1"/>
  <c r="V535" i="1"/>
  <c r="W535" i="1"/>
  <c r="Z535" i="1"/>
  <c r="AA535" i="1"/>
  <c r="I536" i="1"/>
  <c r="K536" i="1"/>
  <c r="G538" i="1"/>
  <c r="N538" i="1" s="1"/>
  <c r="AF535" i="1"/>
  <c r="AG535" i="1"/>
  <c r="AH535" i="1"/>
  <c r="B536" i="1"/>
  <c r="AI535" i="1"/>
  <c r="AE535" i="1"/>
  <c r="AD535" i="1"/>
  <c r="C538" i="1"/>
  <c r="J538" i="1" s="1"/>
  <c r="H538" i="1"/>
  <c r="O538" i="1" s="1"/>
  <c r="D537" i="1"/>
  <c r="K537" i="1" s="1"/>
  <c r="E538" i="1"/>
  <c r="L538" i="1" s="1"/>
  <c r="F538" i="1"/>
  <c r="M538" i="1" s="1"/>
  <c r="X536" i="1" l="1"/>
  <c r="Y536" i="1"/>
  <c r="Z536" i="1"/>
  <c r="AA536" i="1"/>
  <c r="W536" i="1"/>
  <c r="V536" i="1"/>
  <c r="D538" i="1"/>
  <c r="K538" i="1" s="1"/>
  <c r="C539" i="1"/>
  <c r="J539" i="1" s="1"/>
  <c r="F539" i="1"/>
  <c r="M539" i="1" s="1"/>
  <c r="H539" i="1"/>
  <c r="O539" i="1" s="1"/>
  <c r="I537" i="1"/>
  <c r="E539" i="1"/>
  <c r="L539" i="1" s="1"/>
  <c r="AI536" i="1"/>
  <c r="AF536" i="1"/>
  <c r="AH536" i="1"/>
  <c r="B537" i="1"/>
  <c r="AD536" i="1"/>
  <c r="AG536" i="1"/>
  <c r="AE536" i="1"/>
  <c r="G539" i="1"/>
  <c r="N539" i="1" s="1"/>
  <c r="I538" i="1" l="1"/>
  <c r="V537" i="1"/>
  <c r="W537" i="1"/>
  <c r="X537" i="1"/>
  <c r="Y537" i="1"/>
  <c r="Z537" i="1"/>
  <c r="AA537" i="1"/>
  <c r="B538" i="1"/>
  <c r="AH537" i="1"/>
  <c r="AF537" i="1"/>
  <c r="AI537" i="1"/>
  <c r="AG537" i="1"/>
  <c r="AE537" i="1"/>
  <c r="AD537" i="1"/>
  <c r="E540" i="1"/>
  <c r="L540" i="1" s="1"/>
  <c r="H540" i="1"/>
  <c r="O540" i="1" s="1"/>
  <c r="C540" i="1"/>
  <c r="J540" i="1" s="1"/>
  <c r="F540" i="1"/>
  <c r="M540" i="1" s="1"/>
  <c r="G540" i="1"/>
  <c r="N540" i="1" s="1"/>
  <c r="D539" i="1"/>
  <c r="V538" i="1" l="1"/>
  <c r="AA538" i="1"/>
  <c r="W538" i="1"/>
  <c r="X538" i="1"/>
  <c r="Y538" i="1"/>
  <c r="Z538" i="1"/>
  <c r="I539" i="1"/>
  <c r="K539" i="1"/>
  <c r="G541" i="1"/>
  <c r="N541" i="1" s="1"/>
  <c r="F541" i="1"/>
  <c r="M541" i="1" s="1"/>
  <c r="H541" i="1"/>
  <c r="O541" i="1" s="1"/>
  <c r="D540" i="1"/>
  <c r="E541" i="1"/>
  <c r="L541" i="1" s="1"/>
  <c r="C541" i="1"/>
  <c r="J541" i="1" s="1"/>
  <c r="AD538" i="1"/>
  <c r="AH538" i="1"/>
  <c r="AG538" i="1"/>
  <c r="AI538" i="1"/>
  <c r="AF538" i="1"/>
  <c r="AE538" i="1"/>
  <c r="B539" i="1"/>
  <c r="V539" i="1" l="1"/>
  <c r="W539" i="1"/>
  <c r="X539" i="1"/>
  <c r="Y539" i="1"/>
  <c r="Z539" i="1"/>
  <c r="AA539" i="1"/>
  <c r="I540" i="1"/>
  <c r="K540" i="1"/>
  <c r="AE539" i="1"/>
  <c r="AG539" i="1"/>
  <c r="AI539" i="1"/>
  <c r="AF539" i="1"/>
  <c r="AD539" i="1"/>
  <c r="B540" i="1"/>
  <c r="AH539" i="1"/>
  <c r="E542" i="1"/>
  <c r="L542" i="1" s="1"/>
  <c r="F542" i="1"/>
  <c r="M542" i="1" s="1"/>
  <c r="D541" i="1"/>
  <c r="K541" i="1" s="1"/>
  <c r="H542" i="1"/>
  <c r="O542" i="1" s="1"/>
  <c r="G542" i="1"/>
  <c r="N542" i="1" s="1"/>
  <c r="C542" i="1"/>
  <c r="J542" i="1" s="1"/>
  <c r="I541" i="1" l="1"/>
  <c r="W540" i="1"/>
  <c r="X540" i="1"/>
  <c r="Y540" i="1"/>
  <c r="V540" i="1"/>
  <c r="Z540" i="1"/>
  <c r="AA540" i="1"/>
  <c r="G543" i="1"/>
  <c r="N543" i="1" s="1"/>
  <c r="H543" i="1"/>
  <c r="O543" i="1" s="1"/>
  <c r="D542" i="1"/>
  <c r="C543" i="1"/>
  <c r="J543" i="1" s="1"/>
  <c r="F543" i="1"/>
  <c r="M543" i="1" s="1"/>
  <c r="E543" i="1"/>
  <c r="L543" i="1" s="1"/>
  <c r="AF540" i="1"/>
  <c r="AD540" i="1"/>
  <c r="B541" i="1"/>
  <c r="AH540" i="1"/>
  <c r="AI540" i="1"/>
  <c r="AE540" i="1"/>
  <c r="AG540" i="1"/>
  <c r="X541" i="1" l="1"/>
  <c r="W541" i="1"/>
  <c r="Y541" i="1"/>
  <c r="Z541" i="1"/>
  <c r="AA541" i="1"/>
  <c r="V541" i="1"/>
  <c r="I542" i="1"/>
  <c r="K542" i="1"/>
  <c r="AG541" i="1"/>
  <c r="AE541" i="1"/>
  <c r="AI541" i="1"/>
  <c r="AD541" i="1"/>
  <c r="AH541" i="1"/>
  <c r="B542" i="1"/>
  <c r="AF541" i="1"/>
  <c r="F544" i="1"/>
  <c r="M544" i="1" s="1"/>
  <c r="H544" i="1"/>
  <c r="O544" i="1" s="1"/>
  <c r="E544" i="1"/>
  <c r="L544" i="1" s="1"/>
  <c r="G544" i="1"/>
  <c r="N544" i="1" s="1"/>
  <c r="C544" i="1"/>
  <c r="J544" i="1" s="1"/>
  <c r="D543" i="1"/>
  <c r="K543" i="1" s="1"/>
  <c r="X542" i="1" l="1"/>
  <c r="Y542" i="1"/>
  <c r="V542" i="1"/>
  <c r="W542" i="1"/>
  <c r="Z542" i="1"/>
  <c r="AA542" i="1"/>
  <c r="D544" i="1"/>
  <c r="K544" i="1" s="1"/>
  <c r="I543" i="1"/>
  <c r="C545" i="1"/>
  <c r="J545" i="1" s="1"/>
  <c r="I544" i="1"/>
  <c r="AH542" i="1"/>
  <c r="AE542" i="1"/>
  <c r="AF542" i="1"/>
  <c r="B543" i="1"/>
  <c r="AI542" i="1"/>
  <c r="AG542" i="1"/>
  <c r="AD542" i="1"/>
  <c r="G545" i="1"/>
  <c r="N545" i="1" s="1"/>
  <c r="E545" i="1"/>
  <c r="L545" i="1" s="1"/>
  <c r="H545" i="1"/>
  <c r="O545" i="1" s="1"/>
  <c r="F545" i="1"/>
  <c r="M545" i="1" s="1"/>
  <c r="AA543" i="1" l="1"/>
  <c r="V543" i="1"/>
  <c r="W543" i="1"/>
  <c r="X543" i="1"/>
  <c r="Y543" i="1"/>
  <c r="Z543" i="1"/>
  <c r="H546" i="1"/>
  <c r="O546" i="1" s="1"/>
  <c r="E546" i="1"/>
  <c r="L546" i="1" s="1"/>
  <c r="G546" i="1"/>
  <c r="N546" i="1" s="1"/>
  <c r="F546" i="1"/>
  <c r="M546" i="1" s="1"/>
  <c r="AI543" i="1"/>
  <c r="AG543" i="1"/>
  <c r="B544" i="1"/>
  <c r="AH543" i="1"/>
  <c r="AF543" i="1"/>
  <c r="AD543" i="1"/>
  <c r="AE543" i="1"/>
  <c r="D545" i="1"/>
  <c r="K545" i="1" s="1"/>
  <c r="C546" i="1"/>
  <c r="J546" i="1" s="1"/>
  <c r="I545" i="1"/>
  <c r="Z544" i="1" l="1"/>
  <c r="V544" i="1"/>
  <c r="W544" i="1"/>
  <c r="X544" i="1"/>
  <c r="Y544" i="1"/>
  <c r="AA544" i="1"/>
  <c r="C547" i="1"/>
  <c r="J547" i="1" s="1"/>
  <c r="D546" i="1"/>
  <c r="K546" i="1" s="1"/>
  <c r="F547" i="1"/>
  <c r="M547" i="1" s="1"/>
  <c r="E547" i="1"/>
  <c r="L547" i="1" s="1"/>
  <c r="B545" i="1"/>
  <c r="AI544" i="1"/>
  <c r="AD544" i="1"/>
  <c r="AE544" i="1"/>
  <c r="AH544" i="1"/>
  <c r="AG544" i="1"/>
  <c r="AF544" i="1"/>
  <c r="G547" i="1"/>
  <c r="N547" i="1" s="1"/>
  <c r="H547" i="1"/>
  <c r="O547" i="1" s="1"/>
  <c r="AA545" i="1" l="1"/>
  <c r="Z545" i="1"/>
  <c r="V545" i="1"/>
  <c r="W545" i="1"/>
  <c r="X545" i="1"/>
  <c r="Y545" i="1"/>
  <c r="H548" i="1"/>
  <c r="O548" i="1" s="1"/>
  <c r="G548" i="1"/>
  <c r="N548" i="1" s="1"/>
  <c r="E548" i="1"/>
  <c r="L548" i="1" s="1"/>
  <c r="C548" i="1"/>
  <c r="J548" i="1" s="1"/>
  <c r="AH545" i="1"/>
  <c r="AE545" i="1"/>
  <c r="AI545" i="1"/>
  <c r="B546" i="1"/>
  <c r="AF545" i="1"/>
  <c r="AD545" i="1"/>
  <c r="AG545" i="1"/>
  <c r="F548" i="1"/>
  <c r="M548" i="1" s="1"/>
  <c r="D547" i="1"/>
  <c r="K547" i="1" s="1"/>
  <c r="I546" i="1"/>
  <c r="V546" i="1" l="1"/>
  <c r="W546" i="1"/>
  <c r="X546" i="1"/>
  <c r="Y546" i="1"/>
  <c r="Z546" i="1"/>
  <c r="AA546" i="1"/>
  <c r="D548" i="1"/>
  <c r="K548" i="1" s="1"/>
  <c r="I547" i="1"/>
  <c r="C549" i="1"/>
  <c r="J549" i="1" s="1"/>
  <c r="AE546" i="1"/>
  <c r="AG546" i="1"/>
  <c r="B547" i="1"/>
  <c r="AI546" i="1"/>
  <c r="AF546" i="1"/>
  <c r="AD546" i="1"/>
  <c r="AH546" i="1"/>
  <c r="E549" i="1"/>
  <c r="L549" i="1" s="1"/>
  <c r="F549" i="1"/>
  <c r="M549" i="1" s="1"/>
  <c r="G549" i="1"/>
  <c r="N549" i="1" s="1"/>
  <c r="H549" i="1"/>
  <c r="O549" i="1" s="1"/>
  <c r="I548" i="1" l="1"/>
  <c r="AA547" i="1"/>
  <c r="V547" i="1"/>
  <c r="W547" i="1"/>
  <c r="X547" i="1"/>
  <c r="Y547" i="1"/>
  <c r="Z547" i="1"/>
  <c r="E550" i="1"/>
  <c r="L550" i="1" s="1"/>
  <c r="F550" i="1"/>
  <c r="M550" i="1" s="1"/>
  <c r="G550" i="1"/>
  <c r="N550" i="1" s="1"/>
  <c r="C550" i="1"/>
  <c r="J550" i="1" s="1"/>
  <c r="AG547" i="1"/>
  <c r="AI547" i="1"/>
  <c r="B548" i="1"/>
  <c r="AF547" i="1"/>
  <c r="AH547" i="1"/>
  <c r="AD547" i="1"/>
  <c r="AE547" i="1"/>
  <c r="H550" i="1"/>
  <c r="O550" i="1" s="1"/>
  <c r="D549" i="1"/>
  <c r="V548" i="1" l="1"/>
  <c r="W548" i="1"/>
  <c r="X548" i="1"/>
  <c r="Y548" i="1"/>
  <c r="Z548" i="1"/>
  <c r="AA548" i="1"/>
  <c r="I549" i="1"/>
  <c r="K549" i="1"/>
  <c r="G551" i="1"/>
  <c r="N551" i="1" s="1"/>
  <c r="F551" i="1"/>
  <c r="M551" i="1" s="1"/>
  <c r="H551" i="1"/>
  <c r="O551" i="1" s="1"/>
  <c r="C551" i="1"/>
  <c r="J551" i="1" s="1"/>
  <c r="E551" i="1"/>
  <c r="L551" i="1" s="1"/>
  <c r="D550" i="1"/>
  <c r="AG548" i="1"/>
  <c r="AI548" i="1"/>
  <c r="AE548" i="1"/>
  <c r="AF548" i="1"/>
  <c r="AH548" i="1"/>
  <c r="AD548" i="1"/>
  <c r="B549" i="1"/>
  <c r="X549" i="1" l="1"/>
  <c r="Y549" i="1"/>
  <c r="V549" i="1"/>
  <c r="W549" i="1"/>
  <c r="Z549" i="1"/>
  <c r="AA549" i="1"/>
  <c r="I550" i="1"/>
  <c r="K550" i="1"/>
  <c r="E552" i="1"/>
  <c r="L552" i="1" s="1"/>
  <c r="F552" i="1"/>
  <c r="M552" i="1" s="1"/>
  <c r="AF549" i="1"/>
  <c r="AE549" i="1"/>
  <c r="AD549" i="1"/>
  <c r="AH549" i="1"/>
  <c r="B550" i="1"/>
  <c r="AI549" i="1"/>
  <c r="AG549" i="1"/>
  <c r="D551" i="1"/>
  <c r="K551" i="1" s="1"/>
  <c r="C552" i="1"/>
  <c r="J552" i="1" s="1"/>
  <c r="H552" i="1"/>
  <c r="O552" i="1" s="1"/>
  <c r="G552" i="1"/>
  <c r="N552" i="1" s="1"/>
  <c r="I551" i="1" l="1"/>
  <c r="X550" i="1"/>
  <c r="Y550" i="1"/>
  <c r="Z550" i="1"/>
  <c r="AA550" i="1"/>
  <c r="V550" i="1"/>
  <c r="W550" i="1"/>
  <c r="H553" i="1"/>
  <c r="O553" i="1" s="1"/>
  <c r="C553" i="1"/>
  <c r="J553" i="1" s="1"/>
  <c r="D552" i="1"/>
  <c r="K552" i="1" s="1"/>
  <c r="AI550" i="1"/>
  <c r="AG550" i="1"/>
  <c r="AF550" i="1"/>
  <c r="AD550" i="1"/>
  <c r="AH550" i="1"/>
  <c r="B551" i="1"/>
  <c r="AE550" i="1"/>
  <c r="F553" i="1"/>
  <c r="M553" i="1" s="1"/>
  <c r="G553" i="1"/>
  <c r="N553" i="1" s="1"/>
  <c r="E553" i="1"/>
  <c r="L553" i="1" s="1"/>
  <c r="X551" i="1" l="1"/>
  <c r="AA551" i="1"/>
  <c r="V551" i="1"/>
  <c r="W551" i="1"/>
  <c r="Y551" i="1"/>
  <c r="Z551" i="1"/>
  <c r="G554" i="1"/>
  <c r="N554" i="1" s="1"/>
  <c r="F554" i="1"/>
  <c r="M554" i="1" s="1"/>
  <c r="AE551" i="1"/>
  <c r="AH551" i="1"/>
  <c r="AG551" i="1"/>
  <c r="AD551" i="1"/>
  <c r="B552" i="1"/>
  <c r="AI551" i="1"/>
  <c r="AF551" i="1"/>
  <c r="D553" i="1"/>
  <c r="K553" i="1" s="1"/>
  <c r="E554" i="1"/>
  <c r="L554" i="1" s="1"/>
  <c r="I552" i="1"/>
  <c r="I553" i="1"/>
  <c r="C554" i="1"/>
  <c r="J554" i="1" s="1"/>
  <c r="H554" i="1"/>
  <c r="O554" i="1" s="1"/>
  <c r="AA552" i="1" l="1"/>
  <c r="V552" i="1"/>
  <c r="W552" i="1"/>
  <c r="X552" i="1"/>
  <c r="Y552" i="1"/>
  <c r="Z552" i="1"/>
  <c r="H555" i="1"/>
  <c r="O555" i="1" s="1"/>
  <c r="C555" i="1"/>
  <c r="J555" i="1" s="1"/>
  <c r="E555" i="1"/>
  <c r="L555" i="1" s="1"/>
  <c r="D554" i="1"/>
  <c r="K554" i="1" s="1"/>
  <c r="F555" i="1"/>
  <c r="M555" i="1" s="1"/>
  <c r="G555" i="1"/>
  <c r="N555" i="1" s="1"/>
  <c r="AE552" i="1"/>
  <c r="AF552" i="1"/>
  <c r="AI552" i="1"/>
  <c r="AH552" i="1"/>
  <c r="AG552" i="1"/>
  <c r="B553" i="1"/>
  <c r="AD552" i="1"/>
  <c r="V553" i="1" l="1"/>
  <c r="W553" i="1"/>
  <c r="X553" i="1"/>
  <c r="Y553" i="1"/>
  <c r="Z553" i="1"/>
  <c r="AA553" i="1"/>
  <c r="AG553" i="1"/>
  <c r="B554" i="1"/>
  <c r="AE553" i="1"/>
  <c r="AD553" i="1"/>
  <c r="AF553" i="1"/>
  <c r="AI553" i="1"/>
  <c r="AH553" i="1"/>
  <c r="G556" i="1"/>
  <c r="N556" i="1" s="1"/>
  <c r="D555" i="1"/>
  <c r="F556" i="1"/>
  <c r="M556" i="1" s="1"/>
  <c r="E556" i="1"/>
  <c r="L556" i="1" s="1"/>
  <c r="C556" i="1"/>
  <c r="J556" i="1" s="1"/>
  <c r="I554" i="1"/>
  <c r="H556" i="1"/>
  <c r="O556" i="1" s="1"/>
  <c r="Z554" i="1" l="1"/>
  <c r="AA554" i="1"/>
  <c r="V554" i="1"/>
  <c r="W554" i="1"/>
  <c r="X554" i="1"/>
  <c r="Y554" i="1"/>
  <c r="I555" i="1"/>
  <c r="K555" i="1"/>
  <c r="C557" i="1"/>
  <c r="J557" i="1" s="1"/>
  <c r="F557" i="1"/>
  <c r="M557" i="1" s="1"/>
  <c r="G557" i="1"/>
  <c r="N557" i="1" s="1"/>
  <c r="AI554" i="1"/>
  <c r="AH554" i="1"/>
  <c r="AE554" i="1"/>
  <c r="AF554" i="1"/>
  <c r="AD554" i="1"/>
  <c r="B555" i="1"/>
  <c r="AG554" i="1"/>
  <c r="E557" i="1"/>
  <c r="L557" i="1" s="1"/>
  <c r="D556" i="1"/>
  <c r="H557" i="1"/>
  <c r="O557" i="1" s="1"/>
  <c r="Z555" i="1" l="1"/>
  <c r="AA555" i="1"/>
  <c r="V555" i="1"/>
  <c r="W555" i="1"/>
  <c r="X555" i="1"/>
  <c r="Y555" i="1"/>
  <c r="I556" i="1"/>
  <c r="K556" i="1"/>
  <c r="G558" i="1"/>
  <c r="N558" i="1" s="1"/>
  <c r="AF555" i="1"/>
  <c r="AD555" i="1"/>
  <c r="B556" i="1"/>
  <c r="AE555" i="1"/>
  <c r="AH555" i="1"/>
  <c r="AI555" i="1"/>
  <c r="AG555" i="1"/>
  <c r="H558" i="1"/>
  <c r="O558" i="1" s="1"/>
  <c r="D557" i="1"/>
  <c r="K557" i="1" s="1"/>
  <c r="E558" i="1"/>
  <c r="L558" i="1" s="1"/>
  <c r="F558" i="1"/>
  <c r="M558" i="1" s="1"/>
  <c r="C558" i="1"/>
  <c r="J558" i="1" s="1"/>
  <c r="I557" i="1" l="1"/>
  <c r="X556" i="1"/>
  <c r="Y556" i="1"/>
  <c r="V556" i="1"/>
  <c r="W556" i="1"/>
  <c r="Z556" i="1"/>
  <c r="AA556" i="1"/>
  <c r="C559" i="1"/>
  <c r="J559" i="1" s="1"/>
  <c r="H559" i="1"/>
  <c r="O559" i="1" s="1"/>
  <c r="E559" i="1"/>
  <c r="L559" i="1" s="1"/>
  <c r="F559" i="1"/>
  <c r="M559" i="1" s="1"/>
  <c r="AF556" i="1"/>
  <c r="B557" i="1"/>
  <c r="AH556" i="1"/>
  <c r="AI556" i="1"/>
  <c r="AE556" i="1"/>
  <c r="AG556" i="1"/>
  <c r="AD556" i="1"/>
  <c r="D558" i="1"/>
  <c r="G559" i="1"/>
  <c r="N559" i="1" s="1"/>
  <c r="V557" i="1" l="1"/>
  <c r="W557" i="1"/>
  <c r="X557" i="1"/>
  <c r="Y557" i="1"/>
  <c r="Z557" i="1"/>
  <c r="AA557" i="1"/>
  <c r="I558" i="1"/>
  <c r="K558" i="1"/>
  <c r="F560" i="1"/>
  <c r="M560" i="1" s="1"/>
  <c r="E560" i="1"/>
  <c r="L560" i="1" s="1"/>
  <c r="C560" i="1"/>
  <c r="J560" i="1" s="1"/>
  <c r="G560" i="1"/>
  <c r="N560" i="1" s="1"/>
  <c r="AI557" i="1"/>
  <c r="AD557" i="1"/>
  <c r="AE557" i="1"/>
  <c r="B558" i="1"/>
  <c r="AH557" i="1"/>
  <c r="AG557" i="1"/>
  <c r="AF557" i="1"/>
  <c r="D559" i="1"/>
  <c r="K559" i="1" s="1"/>
  <c r="H560" i="1"/>
  <c r="O560" i="1" s="1"/>
  <c r="V558" i="1" l="1"/>
  <c r="W558" i="1"/>
  <c r="X558" i="1"/>
  <c r="Y558" i="1"/>
  <c r="Z558" i="1"/>
  <c r="AA558" i="1"/>
  <c r="H561" i="1"/>
  <c r="O561" i="1" s="1"/>
  <c r="D560" i="1"/>
  <c r="AD558" i="1"/>
  <c r="AH558" i="1"/>
  <c r="B559" i="1"/>
  <c r="AF558" i="1"/>
  <c r="AE558" i="1"/>
  <c r="AG558" i="1"/>
  <c r="AI558" i="1"/>
  <c r="C561" i="1"/>
  <c r="J561" i="1" s="1"/>
  <c r="I559" i="1"/>
  <c r="E561" i="1"/>
  <c r="L561" i="1" s="1"/>
  <c r="G561" i="1"/>
  <c r="N561" i="1" s="1"/>
  <c r="F561" i="1"/>
  <c r="M561" i="1" s="1"/>
  <c r="AA559" i="1" l="1"/>
  <c r="Y559" i="1"/>
  <c r="Z559" i="1"/>
  <c r="W559" i="1"/>
  <c r="X559" i="1"/>
  <c r="V559" i="1"/>
  <c r="I560" i="1"/>
  <c r="K560" i="1"/>
  <c r="D561" i="1"/>
  <c r="K561" i="1" s="1"/>
  <c r="G562" i="1"/>
  <c r="N562" i="1" s="1"/>
  <c r="C562" i="1"/>
  <c r="J562" i="1" s="1"/>
  <c r="F562" i="1"/>
  <c r="M562" i="1" s="1"/>
  <c r="E562" i="1"/>
  <c r="L562" i="1" s="1"/>
  <c r="AE559" i="1"/>
  <c r="AF559" i="1"/>
  <c r="AG559" i="1"/>
  <c r="AI559" i="1"/>
  <c r="AD559" i="1"/>
  <c r="AH559" i="1"/>
  <c r="B560" i="1"/>
  <c r="H562" i="1"/>
  <c r="O562" i="1" s="1"/>
  <c r="I561" i="1" l="1"/>
  <c r="V560" i="1"/>
  <c r="W560" i="1"/>
  <c r="X560" i="1"/>
  <c r="Y560" i="1"/>
  <c r="Z560" i="1"/>
  <c r="AA560" i="1"/>
  <c r="AF560" i="1"/>
  <c r="AD560" i="1"/>
  <c r="AH560" i="1"/>
  <c r="AG560" i="1"/>
  <c r="B561" i="1"/>
  <c r="AI560" i="1"/>
  <c r="AE560" i="1"/>
  <c r="E563" i="1"/>
  <c r="L563" i="1" s="1"/>
  <c r="F563" i="1"/>
  <c r="M563" i="1" s="1"/>
  <c r="H563" i="1"/>
  <c r="O563" i="1" s="1"/>
  <c r="C563" i="1"/>
  <c r="J563" i="1" s="1"/>
  <c r="G563" i="1"/>
  <c r="N563" i="1" s="1"/>
  <c r="D562" i="1"/>
  <c r="K562" i="1" s="1"/>
  <c r="X561" i="1" l="1"/>
  <c r="V561" i="1"/>
  <c r="W561" i="1"/>
  <c r="Y561" i="1"/>
  <c r="Z561" i="1"/>
  <c r="AA561" i="1"/>
  <c r="C564" i="1"/>
  <c r="J564" i="1" s="1"/>
  <c r="D563" i="1"/>
  <c r="K563" i="1" s="1"/>
  <c r="I562" i="1"/>
  <c r="H564" i="1"/>
  <c r="O564" i="1" s="1"/>
  <c r="F564" i="1"/>
  <c r="M564" i="1" s="1"/>
  <c r="E564" i="1"/>
  <c r="L564" i="1" s="1"/>
  <c r="AG561" i="1"/>
  <c r="AI561" i="1"/>
  <c r="AE561" i="1"/>
  <c r="AF561" i="1"/>
  <c r="AD561" i="1"/>
  <c r="B562" i="1"/>
  <c r="AH561" i="1"/>
  <c r="G564" i="1"/>
  <c r="N564" i="1" s="1"/>
  <c r="V562" i="1" l="1"/>
  <c r="W562" i="1"/>
  <c r="X562" i="1"/>
  <c r="Y562" i="1"/>
  <c r="Z562" i="1"/>
  <c r="AA562" i="1"/>
  <c r="G565" i="1"/>
  <c r="N565" i="1" s="1"/>
  <c r="F565" i="1"/>
  <c r="M565" i="1" s="1"/>
  <c r="H565" i="1"/>
  <c r="O565" i="1" s="1"/>
  <c r="D564" i="1"/>
  <c r="I563" i="1"/>
  <c r="AH562" i="1"/>
  <c r="AD562" i="1"/>
  <c r="AI562" i="1"/>
  <c r="AG562" i="1"/>
  <c r="AF562" i="1"/>
  <c r="AE562" i="1"/>
  <c r="B563" i="1"/>
  <c r="E565" i="1"/>
  <c r="L565" i="1" s="1"/>
  <c r="C565" i="1"/>
  <c r="J565" i="1" s="1"/>
  <c r="X563" i="1" l="1"/>
  <c r="Y563" i="1"/>
  <c r="Z563" i="1"/>
  <c r="AA563" i="1"/>
  <c r="V563" i="1"/>
  <c r="W563" i="1"/>
  <c r="I564" i="1"/>
  <c r="K564" i="1"/>
  <c r="E566" i="1"/>
  <c r="L566" i="1" s="1"/>
  <c r="H566" i="1"/>
  <c r="O566" i="1" s="1"/>
  <c r="F566" i="1"/>
  <c r="M566" i="1" s="1"/>
  <c r="D565" i="1"/>
  <c r="AI563" i="1"/>
  <c r="AF563" i="1"/>
  <c r="AE563" i="1"/>
  <c r="AG563" i="1"/>
  <c r="AH563" i="1"/>
  <c r="B564" i="1"/>
  <c r="AD563" i="1"/>
  <c r="C566" i="1"/>
  <c r="J566" i="1" s="1"/>
  <c r="G566" i="1"/>
  <c r="N566" i="1" s="1"/>
  <c r="Z564" i="1" l="1"/>
  <c r="V564" i="1"/>
  <c r="X564" i="1"/>
  <c r="Y564" i="1"/>
  <c r="AA564" i="1"/>
  <c r="W564" i="1"/>
  <c r="I565" i="1"/>
  <c r="K565" i="1"/>
  <c r="B565" i="1"/>
  <c r="AH564" i="1"/>
  <c r="AI564" i="1"/>
  <c r="AG564" i="1"/>
  <c r="AE564" i="1"/>
  <c r="AF564" i="1"/>
  <c r="AD564" i="1"/>
  <c r="D566" i="1"/>
  <c r="G567" i="1"/>
  <c r="N567" i="1" s="1"/>
  <c r="C567" i="1"/>
  <c r="J567" i="1" s="1"/>
  <c r="F567" i="1"/>
  <c r="M567" i="1" s="1"/>
  <c r="H567" i="1"/>
  <c r="O567" i="1" s="1"/>
  <c r="E567" i="1"/>
  <c r="L567" i="1" s="1"/>
  <c r="V565" i="1" l="1"/>
  <c r="W565" i="1"/>
  <c r="X565" i="1"/>
  <c r="Y565" i="1"/>
  <c r="AA565" i="1"/>
  <c r="Z565" i="1"/>
  <c r="I566" i="1"/>
  <c r="K566" i="1"/>
  <c r="C568" i="1"/>
  <c r="J568" i="1" s="1"/>
  <c r="D567" i="1"/>
  <c r="K567" i="1" s="1"/>
  <c r="E568" i="1"/>
  <c r="L568" i="1" s="1"/>
  <c r="H568" i="1"/>
  <c r="O568" i="1" s="1"/>
  <c r="F568" i="1"/>
  <c r="M568" i="1" s="1"/>
  <c r="G568" i="1"/>
  <c r="N568" i="1" s="1"/>
  <c r="B566" i="1"/>
  <c r="AF565" i="1"/>
  <c r="AG565" i="1"/>
  <c r="AE565" i="1"/>
  <c r="AI565" i="1"/>
  <c r="AH565" i="1"/>
  <c r="AD565" i="1"/>
  <c r="AA566" i="1" l="1"/>
  <c r="V566" i="1"/>
  <c r="W566" i="1"/>
  <c r="X566" i="1"/>
  <c r="Y566" i="1"/>
  <c r="Z566" i="1"/>
  <c r="AF566" i="1"/>
  <c r="AD566" i="1"/>
  <c r="B567" i="1"/>
  <c r="AH566" i="1"/>
  <c r="AE566" i="1"/>
  <c r="AI566" i="1"/>
  <c r="AG566" i="1"/>
  <c r="C569" i="1"/>
  <c r="J569" i="1" s="1"/>
  <c r="G569" i="1"/>
  <c r="N569" i="1" s="1"/>
  <c r="F569" i="1"/>
  <c r="M569" i="1" s="1"/>
  <c r="H569" i="1"/>
  <c r="O569" i="1" s="1"/>
  <c r="E569" i="1"/>
  <c r="L569" i="1" s="1"/>
  <c r="D568" i="1"/>
  <c r="K568" i="1" s="1"/>
  <c r="I567" i="1"/>
  <c r="V567" i="1" l="1"/>
  <c r="Y567" i="1"/>
  <c r="Z567" i="1"/>
  <c r="AA567" i="1"/>
  <c r="W567" i="1"/>
  <c r="X567" i="1"/>
  <c r="E570" i="1"/>
  <c r="L570" i="1" s="1"/>
  <c r="G570" i="1"/>
  <c r="N570" i="1" s="1"/>
  <c r="C570" i="1"/>
  <c r="J570" i="1" s="1"/>
  <c r="B568" i="1"/>
  <c r="AH567" i="1"/>
  <c r="AD567" i="1"/>
  <c r="AI567" i="1"/>
  <c r="AG567" i="1"/>
  <c r="AF567" i="1"/>
  <c r="AE567" i="1"/>
  <c r="D569" i="1"/>
  <c r="K569" i="1" s="1"/>
  <c r="H570" i="1"/>
  <c r="O570" i="1" s="1"/>
  <c r="F570" i="1"/>
  <c r="M570" i="1" s="1"/>
  <c r="I568" i="1"/>
  <c r="V568" i="1" l="1"/>
  <c r="AA568" i="1"/>
  <c r="W568" i="1"/>
  <c r="X568" i="1"/>
  <c r="Y568" i="1"/>
  <c r="Z568" i="1"/>
  <c r="C571" i="1"/>
  <c r="J571" i="1" s="1"/>
  <c r="G571" i="1"/>
  <c r="N571" i="1" s="1"/>
  <c r="F571" i="1"/>
  <c r="M571" i="1" s="1"/>
  <c r="H571" i="1"/>
  <c r="O571" i="1" s="1"/>
  <c r="D570" i="1"/>
  <c r="K570" i="1" s="1"/>
  <c r="AE568" i="1"/>
  <c r="AG568" i="1"/>
  <c r="AF568" i="1"/>
  <c r="B569" i="1"/>
  <c r="AI568" i="1"/>
  <c r="AH568" i="1"/>
  <c r="AD568" i="1"/>
  <c r="I569" i="1"/>
  <c r="E571" i="1"/>
  <c r="L571" i="1" s="1"/>
  <c r="V569" i="1" l="1"/>
  <c r="W569" i="1"/>
  <c r="X569" i="1"/>
  <c r="Y569" i="1"/>
  <c r="Z569" i="1"/>
  <c r="AA569" i="1"/>
  <c r="D571" i="1"/>
  <c r="H572" i="1"/>
  <c r="O572" i="1" s="1"/>
  <c r="G572" i="1"/>
  <c r="N572" i="1" s="1"/>
  <c r="C572" i="1"/>
  <c r="J572" i="1" s="1"/>
  <c r="I570" i="1"/>
  <c r="AI569" i="1"/>
  <c r="AH569" i="1"/>
  <c r="AE569" i="1"/>
  <c r="AF569" i="1"/>
  <c r="AD569" i="1"/>
  <c r="B570" i="1"/>
  <c r="AG569" i="1"/>
  <c r="F572" i="1"/>
  <c r="M572" i="1" s="1"/>
  <c r="E572" i="1"/>
  <c r="L572" i="1" s="1"/>
  <c r="X570" i="1" l="1"/>
  <c r="Y570" i="1"/>
  <c r="V570" i="1"/>
  <c r="W570" i="1"/>
  <c r="Z570" i="1"/>
  <c r="AA570" i="1"/>
  <c r="I571" i="1"/>
  <c r="K571" i="1"/>
  <c r="C573" i="1"/>
  <c r="J573" i="1" s="1"/>
  <c r="G573" i="1"/>
  <c r="N573" i="1" s="1"/>
  <c r="H573" i="1"/>
  <c r="O573" i="1" s="1"/>
  <c r="E573" i="1"/>
  <c r="L573" i="1" s="1"/>
  <c r="AF570" i="1"/>
  <c r="AD570" i="1"/>
  <c r="AE570" i="1"/>
  <c r="AH570" i="1"/>
  <c r="AI570" i="1"/>
  <c r="AG570" i="1"/>
  <c r="B571" i="1"/>
  <c r="D572" i="1"/>
  <c r="K572" i="1" s="1"/>
  <c r="F573" i="1"/>
  <c r="M573" i="1" s="1"/>
  <c r="X571" i="1" l="1"/>
  <c r="Y571" i="1"/>
  <c r="Z571" i="1"/>
  <c r="AA571" i="1"/>
  <c r="V571" i="1"/>
  <c r="W571" i="1"/>
  <c r="D573" i="1"/>
  <c r="K573" i="1" s="1"/>
  <c r="C574" i="1"/>
  <c r="J574" i="1" s="1"/>
  <c r="I573" i="1"/>
  <c r="F574" i="1"/>
  <c r="M574" i="1" s="1"/>
  <c r="E574" i="1"/>
  <c r="L574" i="1" s="1"/>
  <c r="G574" i="1"/>
  <c r="N574" i="1" s="1"/>
  <c r="I572" i="1"/>
  <c r="AI571" i="1"/>
  <c r="AE571" i="1"/>
  <c r="B572" i="1"/>
  <c r="AH571" i="1"/>
  <c r="AF571" i="1"/>
  <c r="AG571" i="1"/>
  <c r="AD571" i="1"/>
  <c r="H574" i="1"/>
  <c r="O574" i="1" s="1"/>
  <c r="X572" i="1" l="1"/>
  <c r="Y572" i="1"/>
  <c r="Z572" i="1"/>
  <c r="AA572" i="1"/>
  <c r="V572" i="1"/>
  <c r="W572" i="1"/>
  <c r="C575" i="1"/>
  <c r="J575" i="1" s="1"/>
  <c r="H575" i="1"/>
  <c r="O575" i="1" s="1"/>
  <c r="AD572" i="1"/>
  <c r="AI572" i="1"/>
  <c r="AH572" i="1"/>
  <c r="AF572" i="1"/>
  <c r="AE572" i="1"/>
  <c r="B573" i="1"/>
  <c r="AG572" i="1"/>
  <c r="G575" i="1"/>
  <c r="N575" i="1" s="1"/>
  <c r="E575" i="1"/>
  <c r="L575" i="1" s="1"/>
  <c r="F575" i="1"/>
  <c r="M575" i="1" s="1"/>
  <c r="D574" i="1"/>
  <c r="K574" i="1" s="1"/>
  <c r="AA573" i="1" l="1"/>
  <c r="W573" i="1"/>
  <c r="X573" i="1"/>
  <c r="Y573" i="1"/>
  <c r="Z573" i="1"/>
  <c r="V573" i="1"/>
  <c r="D575" i="1"/>
  <c r="E576" i="1"/>
  <c r="L576" i="1" s="1"/>
  <c r="AF573" i="1"/>
  <c r="B574" i="1"/>
  <c r="AE573" i="1"/>
  <c r="AI573" i="1"/>
  <c r="AH573" i="1"/>
  <c r="AG573" i="1"/>
  <c r="AD573" i="1"/>
  <c r="I574" i="1"/>
  <c r="F576" i="1"/>
  <c r="M576" i="1" s="1"/>
  <c r="G576" i="1"/>
  <c r="N576" i="1" s="1"/>
  <c r="H576" i="1"/>
  <c r="O576" i="1" s="1"/>
  <c r="C576" i="1"/>
  <c r="J576" i="1" s="1"/>
  <c r="Z574" i="1" l="1"/>
  <c r="V574" i="1"/>
  <c r="W574" i="1"/>
  <c r="X574" i="1"/>
  <c r="Y574" i="1"/>
  <c r="AA574" i="1"/>
  <c r="I575" i="1"/>
  <c r="K575" i="1"/>
  <c r="E577" i="1"/>
  <c r="L577" i="1" s="1"/>
  <c r="H577" i="1"/>
  <c r="O577" i="1" s="1"/>
  <c r="G577" i="1"/>
  <c r="N577" i="1" s="1"/>
  <c r="F577" i="1"/>
  <c r="M577" i="1" s="1"/>
  <c r="AH574" i="1"/>
  <c r="AG574" i="1"/>
  <c r="AE574" i="1"/>
  <c r="B575" i="1"/>
  <c r="AI574" i="1"/>
  <c r="AF574" i="1"/>
  <c r="AD574" i="1"/>
  <c r="C577" i="1"/>
  <c r="J577" i="1" s="1"/>
  <c r="D576" i="1"/>
  <c r="K576" i="1" s="1"/>
  <c r="X575" i="1" l="1"/>
  <c r="Y575" i="1"/>
  <c r="Z575" i="1"/>
  <c r="V575" i="1"/>
  <c r="W575" i="1"/>
  <c r="AA575" i="1"/>
  <c r="D577" i="1"/>
  <c r="B576" i="1"/>
  <c r="AI575" i="1"/>
  <c r="AH575" i="1"/>
  <c r="AF575" i="1"/>
  <c r="AE575" i="1"/>
  <c r="AG575" i="1"/>
  <c r="AD575" i="1"/>
  <c r="I576" i="1"/>
  <c r="G578" i="1"/>
  <c r="N578" i="1" s="1"/>
  <c r="H578" i="1"/>
  <c r="O578" i="1" s="1"/>
  <c r="C578" i="1"/>
  <c r="J578" i="1" s="1"/>
  <c r="F578" i="1"/>
  <c r="M578" i="1" s="1"/>
  <c r="E578" i="1"/>
  <c r="L578" i="1" s="1"/>
  <c r="V576" i="1" l="1"/>
  <c r="W576" i="1"/>
  <c r="X576" i="1"/>
  <c r="Y576" i="1"/>
  <c r="Z576" i="1"/>
  <c r="AA576" i="1"/>
  <c r="I577" i="1"/>
  <c r="K577" i="1"/>
  <c r="F579" i="1"/>
  <c r="M579" i="1" s="1"/>
  <c r="H579" i="1"/>
  <c r="O579" i="1" s="1"/>
  <c r="AD576" i="1"/>
  <c r="AF576" i="1"/>
  <c r="AG576" i="1"/>
  <c r="AH576" i="1"/>
  <c r="AE576" i="1"/>
  <c r="B577" i="1"/>
  <c r="AI576" i="1"/>
  <c r="G579" i="1"/>
  <c r="N579" i="1" s="1"/>
  <c r="C579" i="1"/>
  <c r="J579" i="1" s="1"/>
  <c r="E579" i="1"/>
  <c r="L579" i="1" s="1"/>
  <c r="D578" i="1"/>
  <c r="X577" i="1" l="1"/>
  <c r="Y577" i="1"/>
  <c r="AA577" i="1"/>
  <c r="V577" i="1"/>
  <c r="W577" i="1"/>
  <c r="Z577" i="1"/>
  <c r="I578" i="1"/>
  <c r="K578" i="1"/>
  <c r="AF577" i="1"/>
  <c r="AH577" i="1"/>
  <c r="AD577" i="1"/>
  <c r="AI577" i="1"/>
  <c r="B578" i="1"/>
  <c r="AE577" i="1"/>
  <c r="AG577" i="1"/>
  <c r="H580" i="1"/>
  <c r="O580" i="1" s="1"/>
  <c r="E580" i="1"/>
  <c r="L580" i="1" s="1"/>
  <c r="G580" i="1"/>
  <c r="N580" i="1" s="1"/>
  <c r="D579" i="1"/>
  <c r="K579" i="1" s="1"/>
  <c r="C580" i="1"/>
  <c r="J580" i="1" s="1"/>
  <c r="F580" i="1"/>
  <c r="M580" i="1" s="1"/>
  <c r="I579" i="1" l="1"/>
  <c r="V578" i="1"/>
  <c r="W578" i="1"/>
  <c r="X578" i="1"/>
  <c r="Y578" i="1"/>
  <c r="Z578" i="1"/>
  <c r="AA578" i="1"/>
  <c r="F581" i="1"/>
  <c r="M581" i="1" s="1"/>
  <c r="D580" i="1"/>
  <c r="G581" i="1"/>
  <c r="N581" i="1" s="1"/>
  <c r="H581" i="1"/>
  <c r="O581" i="1" s="1"/>
  <c r="C581" i="1"/>
  <c r="J581" i="1" s="1"/>
  <c r="E581" i="1"/>
  <c r="L581" i="1" s="1"/>
  <c r="AD578" i="1"/>
  <c r="AI578" i="1"/>
  <c r="AG578" i="1"/>
  <c r="B579" i="1"/>
  <c r="AF578" i="1"/>
  <c r="AH578" i="1"/>
  <c r="AE578" i="1"/>
  <c r="W579" i="1" l="1"/>
  <c r="X579" i="1"/>
  <c r="Y579" i="1"/>
  <c r="V579" i="1"/>
  <c r="Z579" i="1"/>
  <c r="AA579" i="1"/>
  <c r="I580" i="1"/>
  <c r="K580" i="1"/>
  <c r="D581" i="1"/>
  <c r="C582" i="1"/>
  <c r="J582" i="1" s="1"/>
  <c r="H582" i="1"/>
  <c r="O582" i="1" s="1"/>
  <c r="G582" i="1"/>
  <c r="N582" i="1" s="1"/>
  <c r="AE579" i="1"/>
  <c r="AF579" i="1"/>
  <c r="AG579" i="1"/>
  <c r="B580" i="1"/>
  <c r="AI579" i="1"/>
  <c r="AD579" i="1"/>
  <c r="AH579" i="1"/>
  <c r="E582" i="1"/>
  <c r="L582" i="1" s="1"/>
  <c r="F582" i="1"/>
  <c r="M582" i="1" s="1"/>
  <c r="AA580" i="1" l="1"/>
  <c r="V580" i="1"/>
  <c r="W580" i="1"/>
  <c r="X580" i="1"/>
  <c r="Y580" i="1"/>
  <c r="Z580" i="1"/>
  <c r="I581" i="1"/>
  <c r="K581" i="1"/>
  <c r="AF580" i="1"/>
  <c r="B581" i="1"/>
  <c r="AG580" i="1"/>
  <c r="AH580" i="1"/>
  <c r="AI580" i="1"/>
  <c r="AE580" i="1"/>
  <c r="AD580" i="1"/>
  <c r="H583" i="1"/>
  <c r="O583" i="1" s="1"/>
  <c r="F583" i="1"/>
  <c r="M583" i="1" s="1"/>
  <c r="D582" i="1"/>
  <c r="K582" i="1" s="1"/>
  <c r="E583" i="1"/>
  <c r="L583" i="1" s="1"/>
  <c r="G583" i="1"/>
  <c r="N583" i="1" s="1"/>
  <c r="C583" i="1"/>
  <c r="J583" i="1" s="1"/>
  <c r="I582" i="1" l="1"/>
  <c r="X581" i="1"/>
  <c r="V581" i="1"/>
  <c r="W581" i="1"/>
  <c r="Y581" i="1"/>
  <c r="Z581" i="1"/>
  <c r="AA581" i="1"/>
  <c r="E584" i="1"/>
  <c r="L584" i="1" s="1"/>
  <c r="H584" i="1"/>
  <c r="O584" i="1" s="1"/>
  <c r="C584" i="1"/>
  <c r="J584" i="1" s="1"/>
  <c r="G584" i="1"/>
  <c r="N584" i="1" s="1"/>
  <c r="F584" i="1"/>
  <c r="M584" i="1" s="1"/>
  <c r="AG581" i="1"/>
  <c r="AD581" i="1"/>
  <c r="AF581" i="1"/>
  <c r="B582" i="1"/>
  <c r="AE581" i="1"/>
  <c r="AI581" i="1"/>
  <c r="AH581" i="1"/>
  <c r="D583" i="1"/>
  <c r="K583" i="1" s="1"/>
  <c r="X582" i="1" l="1"/>
  <c r="Y582" i="1"/>
  <c r="Z582" i="1"/>
  <c r="AA582" i="1"/>
  <c r="V582" i="1"/>
  <c r="W582" i="1"/>
  <c r="D584" i="1"/>
  <c r="F585" i="1"/>
  <c r="M585" i="1" s="1"/>
  <c r="I583" i="1"/>
  <c r="AH582" i="1"/>
  <c r="AF582" i="1"/>
  <c r="B583" i="1"/>
  <c r="AG582" i="1"/>
  <c r="AI582" i="1"/>
  <c r="AE582" i="1"/>
  <c r="AD582" i="1"/>
  <c r="C585" i="1"/>
  <c r="J585" i="1" s="1"/>
  <c r="E585" i="1"/>
  <c r="L585" i="1" s="1"/>
  <c r="G585" i="1"/>
  <c r="N585" i="1" s="1"/>
  <c r="H585" i="1"/>
  <c r="O585" i="1" s="1"/>
  <c r="V583" i="1" l="1"/>
  <c r="W583" i="1"/>
  <c r="X583" i="1"/>
  <c r="Y583" i="1"/>
  <c r="Z583" i="1"/>
  <c r="AA583" i="1"/>
  <c r="I584" i="1"/>
  <c r="K584" i="1"/>
  <c r="H586" i="1"/>
  <c r="O586" i="1" s="1"/>
  <c r="G586" i="1"/>
  <c r="N586" i="1" s="1"/>
  <c r="E586" i="1"/>
  <c r="L586" i="1" s="1"/>
  <c r="F586" i="1"/>
  <c r="M586" i="1" s="1"/>
  <c r="D585" i="1"/>
  <c r="C586" i="1"/>
  <c r="J586" i="1" s="1"/>
  <c r="AI583" i="1"/>
  <c r="AE583" i="1"/>
  <c r="AF583" i="1"/>
  <c r="AD583" i="1"/>
  <c r="AG583" i="1"/>
  <c r="B584" i="1"/>
  <c r="AH583" i="1"/>
  <c r="Z584" i="1" l="1"/>
  <c r="X584" i="1"/>
  <c r="Y584" i="1"/>
  <c r="V584" i="1"/>
  <c r="W584" i="1"/>
  <c r="AA584" i="1"/>
  <c r="I585" i="1"/>
  <c r="K585" i="1"/>
  <c r="G587" i="1"/>
  <c r="N587" i="1" s="1"/>
  <c r="C587" i="1"/>
  <c r="J587" i="1" s="1"/>
  <c r="D586" i="1"/>
  <c r="K586" i="1" s="1"/>
  <c r="F587" i="1"/>
  <c r="M587" i="1" s="1"/>
  <c r="B585" i="1"/>
  <c r="AG584" i="1"/>
  <c r="AE584" i="1"/>
  <c r="AI584" i="1"/>
  <c r="AF584" i="1"/>
  <c r="AD584" i="1"/>
  <c r="AH584" i="1"/>
  <c r="H587" i="1"/>
  <c r="O587" i="1" s="1"/>
  <c r="E587" i="1"/>
  <c r="L587" i="1" s="1"/>
  <c r="V585" i="1" l="1"/>
  <c r="W585" i="1"/>
  <c r="X585" i="1"/>
  <c r="Y585" i="1"/>
  <c r="Z585" i="1"/>
  <c r="AA585" i="1"/>
  <c r="H588" i="1"/>
  <c r="O588" i="1" s="1"/>
  <c r="E588" i="1"/>
  <c r="L588" i="1" s="1"/>
  <c r="C588" i="1"/>
  <c r="J588" i="1" s="1"/>
  <c r="AI585" i="1"/>
  <c r="AH585" i="1"/>
  <c r="AG585" i="1"/>
  <c r="AF585" i="1"/>
  <c r="AE585" i="1"/>
  <c r="B586" i="1"/>
  <c r="AD585" i="1"/>
  <c r="F588" i="1"/>
  <c r="M588" i="1" s="1"/>
  <c r="D587" i="1"/>
  <c r="K587" i="1" s="1"/>
  <c r="I586" i="1"/>
  <c r="G588" i="1"/>
  <c r="N588" i="1" s="1"/>
  <c r="AA586" i="1" l="1"/>
  <c r="Z586" i="1"/>
  <c r="V586" i="1"/>
  <c r="W586" i="1"/>
  <c r="X586" i="1"/>
  <c r="Y586" i="1"/>
  <c r="F589" i="1"/>
  <c r="M589" i="1" s="1"/>
  <c r="D588" i="1"/>
  <c r="E589" i="1"/>
  <c r="L589" i="1" s="1"/>
  <c r="C589" i="1"/>
  <c r="J589" i="1" s="1"/>
  <c r="I587" i="1"/>
  <c r="H589" i="1"/>
  <c r="O589" i="1" s="1"/>
  <c r="G589" i="1"/>
  <c r="N589" i="1" s="1"/>
  <c r="AI586" i="1"/>
  <c r="AG586" i="1"/>
  <c r="AF586" i="1"/>
  <c r="AD586" i="1"/>
  <c r="AH586" i="1"/>
  <c r="AE586" i="1"/>
  <c r="B587" i="1"/>
  <c r="AA587" i="1" l="1"/>
  <c r="V587" i="1"/>
  <c r="W587" i="1"/>
  <c r="X587" i="1"/>
  <c r="Y587" i="1"/>
  <c r="Z587" i="1"/>
  <c r="I588" i="1"/>
  <c r="K588" i="1"/>
  <c r="H590" i="1"/>
  <c r="O590" i="1" s="1"/>
  <c r="G590" i="1"/>
  <c r="N590" i="1" s="1"/>
  <c r="E590" i="1"/>
  <c r="L590" i="1" s="1"/>
  <c r="D589" i="1"/>
  <c r="C590" i="1"/>
  <c r="J590" i="1" s="1"/>
  <c r="AD587" i="1"/>
  <c r="AI587" i="1"/>
  <c r="AH587" i="1"/>
  <c r="AF587" i="1"/>
  <c r="AG587" i="1"/>
  <c r="AE587" i="1"/>
  <c r="B588" i="1"/>
  <c r="F590" i="1"/>
  <c r="M590" i="1" s="1"/>
  <c r="V588" i="1" l="1"/>
  <c r="W588" i="1"/>
  <c r="X588" i="1"/>
  <c r="Y588" i="1"/>
  <c r="Z588" i="1"/>
  <c r="AA588" i="1"/>
  <c r="I589" i="1"/>
  <c r="K589" i="1"/>
  <c r="F591" i="1"/>
  <c r="M591" i="1" s="1"/>
  <c r="AH588" i="1"/>
  <c r="B589" i="1"/>
  <c r="AG588" i="1"/>
  <c r="AF588" i="1"/>
  <c r="AI588" i="1"/>
  <c r="AE588" i="1"/>
  <c r="AD588" i="1"/>
  <c r="C591" i="1"/>
  <c r="J591" i="1" s="1"/>
  <c r="D590" i="1"/>
  <c r="K590" i="1" s="1"/>
  <c r="E591" i="1"/>
  <c r="L591" i="1" s="1"/>
  <c r="G591" i="1"/>
  <c r="N591" i="1" s="1"/>
  <c r="H591" i="1"/>
  <c r="O591" i="1" s="1"/>
  <c r="V589" i="1" l="1"/>
  <c r="W589" i="1"/>
  <c r="X589" i="1"/>
  <c r="Y589" i="1"/>
  <c r="Z589" i="1"/>
  <c r="AA589" i="1"/>
  <c r="G592" i="1"/>
  <c r="N592" i="1" s="1"/>
  <c r="AF589" i="1"/>
  <c r="AH589" i="1"/>
  <c r="B590" i="1"/>
  <c r="AI589" i="1"/>
  <c r="AG589" i="1"/>
  <c r="AE589" i="1"/>
  <c r="AD589" i="1"/>
  <c r="H592" i="1"/>
  <c r="O592" i="1" s="1"/>
  <c r="E592" i="1"/>
  <c r="L592" i="1" s="1"/>
  <c r="D591" i="1"/>
  <c r="C592" i="1"/>
  <c r="J592" i="1" s="1"/>
  <c r="I590" i="1"/>
  <c r="F592" i="1"/>
  <c r="M592" i="1" s="1"/>
  <c r="Z590" i="1" l="1"/>
  <c r="AA590" i="1"/>
  <c r="V590" i="1"/>
  <c r="W590" i="1"/>
  <c r="X590" i="1"/>
  <c r="Y590" i="1"/>
  <c r="I591" i="1"/>
  <c r="K591" i="1"/>
  <c r="F593" i="1"/>
  <c r="M593" i="1" s="1"/>
  <c r="C593" i="1"/>
  <c r="J593" i="1" s="1"/>
  <c r="H593" i="1"/>
  <c r="O593" i="1" s="1"/>
  <c r="D592" i="1"/>
  <c r="K592" i="1" s="1"/>
  <c r="E593" i="1"/>
  <c r="L593" i="1" s="1"/>
  <c r="AG590" i="1"/>
  <c r="B591" i="1"/>
  <c r="AH590" i="1"/>
  <c r="AF590" i="1"/>
  <c r="AI590" i="1"/>
  <c r="AE590" i="1"/>
  <c r="AD590" i="1"/>
  <c r="G593" i="1"/>
  <c r="N593" i="1" s="1"/>
  <c r="X591" i="1" l="1"/>
  <c r="Y591" i="1"/>
  <c r="Z591" i="1"/>
  <c r="V591" i="1"/>
  <c r="W591" i="1"/>
  <c r="AA591" i="1"/>
  <c r="AF591" i="1"/>
  <c r="AE591" i="1"/>
  <c r="AI591" i="1"/>
  <c r="AD591" i="1"/>
  <c r="AH591" i="1"/>
  <c r="AG591" i="1"/>
  <c r="B592" i="1"/>
  <c r="D593" i="1"/>
  <c r="G594" i="1"/>
  <c r="N594" i="1" s="1"/>
  <c r="E594" i="1"/>
  <c r="L594" i="1" s="1"/>
  <c r="H594" i="1"/>
  <c r="O594" i="1" s="1"/>
  <c r="I592" i="1"/>
  <c r="C594" i="1"/>
  <c r="J594" i="1" s="1"/>
  <c r="F594" i="1"/>
  <c r="M594" i="1" s="1"/>
  <c r="V592" i="1" l="1"/>
  <c r="W592" i="1"/>
  <c r="X592" i="1"/>
  <c r="Y592" i="1"/>
  <c r="Z592" i="1"/>
  <c r="AA592" i="1"/>
  <c r="I593" i="1"/>
  <c r="K593" i="1"/>
  <c r="D594" i="1"/>
  <c r="C595" i="1"/>
  <c r="J595" i="1" s="1"/>
  <c r="H595" i="1"/>
  <c r="O595" i="1" s="1"/>
  <c r="G595" i="1"/>
  <c r="N595" i="1" s="1"/>
  <c r="AI592" i="1"/>
  <c r="AF592" i="1"/>
  <c r="AE592" i="1"/>
  <c r="B593" i="1"/>
  <c r="AH592" i="1"/>
  <c r="AG592" i="1"/>
  <c r="AD592" i="1"/>
  <c r="F595" i="1"/>
  <c r="M595" i="1" s="1"/>
  <c r="E595" i="1"/>
  <c r="L595" i="1" s="1"/>
  <c r="V593" i="1" l="1"/>
  <c r="Z593" i="1"/>
  <c r="AA593" i="1"/>
  <c r="W593" i="1"/>
  <c r="X593" i="1"/>
  <c r="Y593" i="1"/>
  <c r="I594" i="1"/>
  <c r="K594" i="1"/>
  <c r="F596" i="1"/>
  <c r="M596" i="1" s="1"/>
  <c r="G596" i="1"/>
  <c r="N596" i="1" s="1"/>
  <c r="H596" i="1"/>
  <c r="O596" i="1" s="1"/>
  <c r="C596" i="1"/>
  <c r="J596" i="1" s="1"/>
  <c r="E596" i="1"/>
  <c r="L596" i="1" s="1"/>
  <c r="AE593" i="1"/>
  <c r="AG593" i="1"/>
  <c r="AH593" i="1"/>
  <c r="AD593" i="1"/>
  <c r="B594" i="1"/>
  <c r="AI593" i="1"/>
  <c r="AF593" i="1"/>
  <c r="D595" i="1"/>
  <c r="K595" i="1" s="1"/>
  <c r="Z594" i="1" l="1"/>
  <c r="Y594" i="1"/>
  <c r="AA594" i="1"/>
  <c r="V594" i="1"/>
  <c r="W594" i="1"/>
  <c r="X594" i="1"/>
  <c r="D596" i="1"/>
  <c r="E597" i="1"/>
  <c r="L597" i="1" s="1"/>
  <c r="AG594" i="1"/>
  <c r="AI594" i="1"/>
  <c r="AF594" i="1"/>
  <c r="AH594" i="1"/>
  <c r="AE594" i="1"/>
  <c r="B595" i="1"/>
  <c r="AD594" i="1"/>
  <c r="I595" i="1"/>
  <c r="G597" i="1"/>
  <c r="N597" i="1" s="1"/>
  <c r="H597" i="1"/>
  <c r="O597" i="1" s="1"/>
  <c r="C597" i="1"/>
  <c r="J597" i="1" s="1"/>
  <c r="F597" i="1"/>
  <c r="M597" i="1" s="1"/>
  <c r="V595" i="1" l="1"/>
  <c r="W595" i="1"/>
  <c r="X595" i="1"/>
  <c r="Y595" i="1"/>
  <c r="Z595" i="1"/>
  <c r="AA595" i="1"/>
  <c r="I596" i="1"/>
  <c r="K596" i="1"/>
  <c r="E598" i="1"/>
  <c r="L598" i="1" s="1"/>
  <c r="F598" i="1"/>
  <c r="M598" i="1" s="1"/>
  <c r="H598" i="1"/>
  <c r="O598" i="1" s="1"/>
  <c r="G598" i="1"/>
  <c r="N598" i="1" s="1"/>
  <c r="AI595" i="1"/>
  <c r="AE595" i="1"/>
  <c r="AG595" i="1"/>
  <c r="B596" i="1"/>
  <c r="AH595" i="1"/>
  <c r="AF595" i="1"/>
  <c r="AD595" i="1"/>
  <c r="D597" i="1"/>
  <c r="K597" i="1" s="1"/>
  <c r="C598" i="1"/>
  <c r="J598" i="1" s="1"/>
  <c r="I597" i="1" l="1"/>
  <c r="X596" i="1"/>
  <c r="Y596" i="1"/>
  <c r="Z596" i="1"/>
  <c r="AA596" i="1"/>
  <c r="V596" i="1"/>
  <c r="W596" i="1"/>
  <c r="H599" i="1"/>
  <c r="O599" i="1" s="1"/>
  <c r="F599" i="1"/>
  <c r="M599" i="1" s="1"/>
  <c r="D598" i="1"/>
  <c r="C599" i="1"/>
  <c r="J599" i="1" s="1"/>
  <c r="AI596" i="1"/>
  <c r="AG596" i="1"/>
  <c r="AE596" i="1"/>
  <c r="AH596" i="1"/>
  <c r="AF596" i="1"/>
  <c r="B597" i="1"/>
  <c r="AD596" i="1"/>
  <c r="G599" i="1"/>
  <c r="N599" i="1" s="1"/>
  <c r="E599" i="1"/>
  <c r="L599" i="1" s="1"/>
  <c r="V597" i="1" l="1"/>
  <c r="W597" i="1"/>
  <c r="X597" i="1"/>
  <c r="Y597" i="1"/>
  <c r="Z597" i="1"/>
  <c r="AA597" i="1"/>
  <c r="I598" i="1"/>
  <c r="K598" i="1"/>
  <c r="E600" i="1"/>
  <c r="L600" i="1" s="1"/>
  <c r="G600" i="1"/>
  <c r="N600" i="1" s="1"/>
  <c r="AI597" i="1"/>
  <c r="B598" i="1"/>
  <c r="AH597" i="1"/>
  <c r="AG597" i="1"/>
  <c r="AF597" i="1"/>
  <c r="AE597" i="1"/>
  <c r="AD597" i="1"/>
  <c r="F600" i="1"/>
  <c r="M600" i="1" s="1"/>
  <c r="C600" i="1"/>
  <c r="J600" i="1" s="1"/>
  <c r="D599" i="1"/>
  <c r="H600" i="1"/>
  <c r="O600" i="1" s="1"/>
  <c r="V598" i="1" l="1"/>
  <c r="Y598" i="1"/>
  <c r="Z598" i="1"/>
  <c r="AA598" i="1"/>
  <c r="W598" i="1"/>
  <c r="X598" i="1"/>
  <c r="I599" i="1"/>
  <c r="K599" i="1"/>
  <c r="F601" i="1"/>
  <c r="M601" i="1" s="1"/>
  <c r="C601" i="1"/>
  <c r="J601" i="1" s="1"/>
  <c r="H601" i="1"/>
  <c r="O601" i="1" s="1"/>
  <c r="D600" i="1"/>
  <c r="K600" i="1" s="1"/>
  <c r="AD598" i="1"/>
  <c r="AF598" i="1"/>
  <c r="AE598" i="1"/>
  <c r="AH598" i="1"/>
  <c r="AG598" i="1"/>
  <c r="B599" i="1"/>
  <c r="AI598" i="1"/>
  <c r="G601" i="1"/>
  <c r="N601" i="1" s="1"/>
  <c r="E601" i="1"/>
  <c r="L601" i="1" s="1"/>
  <c r="V599" i="1" l="1"/>
  <c r="W599" i="1"/>
  <c r="X599" i="1"/>
  <c r="Y599" i="1"/>
  <c r="Z599" i="1"/>
  <c r="AA599" i="1"/>
  <c r="D601" i="1"/>
  <c r="E602" i="1"/>
  <c r="L602" i="1" s="1"/>
  <c r="G602" i="1"/>
  <c r="N602" i="1" s="1"/>
  <c r="H602" i="1"/>
  <c r="O602" i="1" s="1"/>
  <c r="I600" i="1"/>
  <c r="AE599" i="1"/>
  <c r="AI599" i="1"/>
  <c r="B600" i="1"/>
  <c r="AH599" i="1"/>
  <c r="AD599" i="1"/>
  <c r="AF599" i="1"/>
  <c r="AG599" i="1"/>
  <c r="C602" i="1"/>
  <c r="J602" i="1" s="1"/>
  <c r="F602" i="1"/>
  <c r="M602" i="1" s="1"/>
  <c r="Y600" i="1" l="1"/>
  <c r="Z600" i="1"/>
  <c r="AA600" i="1"/>
  <c r="V600" i="1"/>
  <c r="W600" i="1"/>
  <c r="X600" i="1"/>
  <c r="I601" i="1"/>
  <c r="K601" i="1"/>
  <c r="C603" i="1"/>
  <c r="J603" i="1" s="1"/>
  <c r="E603" i="1"/>
  <c r="L603" i="1" s="1"/>
  <c r="F603" i="1"/>
  <c r="M603" i="1" s="1"/>
  <c r="AF600" i="1"/>
  <c r="AD600" i="1"/>
  <c r="B601" i="1"/>
  <c r="AE600" i="1"/>
  <c r="AH600" i="1"/>
  <c r="AG600" i="1"/>
  <c r="AI600" i="1"/>
  <c r="H603" i="1"/>
  <c r="O603" i="1" s="1"/>
  <c r="G603" i="1"/>
  <c r="N603" i="1" s="1"/>
  <c r="D602" i="1"/>
  <c r="K602" i="1" s="1"/>
  <c r="X601" i="1" l="1"/>
  <c r="V601" i="1"/>
  <c r="W601" i="1"/>
  <c r="Y601" i="1"/>
  <c r="Z601" i="1"/>
  <c r="AA601" i="1"/>
  <c r="D603" i="1"/>
  <c r="H604" i="1"/>
  <c r="O604" i="1" s="1"/>
  <c r="AG601" i="1"/>
  <c r="AH601" i="1"/>
  <c r="B602" i="1"/>
  <c r="AE601" i="1"/>
  <c r="AI601" i="1"/>
  <c r="AF601" i="1"/>
  <c r="AD601" i="1"/>
  <c r="G604" i="1"/>
  <c r="N604" i="1" s="1"/>
  <c r="C604" i="1"/>
  <c r="J604" i="1" s="1"/>
  <c r="F604" i="1"/>
  <c r="M604" i="1" s="1"/>
  <c r="E604" i="1"/>
  <c r="L604" i="1" s="1"/>
  <c r="I602" i="1"/>
  <c r="V602" i="1" l="1"/>
  <c r="X602" i="1"/>
  <c r="Y602" i="1"/>
  <c r="Z602" i="1"/>
  <c r="W602" i="1"/>
  <c r="AA602" i="1"/>
  <c r="I603" i="1"/>
  <c r="K603" i="1"/>
  <c r="F605" i="1"/>
  <c r="M605" i="1" s="1"/>
  <c r="G605" i="1"/>
  <c r="N605" i="1" s="1"/>
  <c r="AH602" i="1"/>
  <c r="AD602" i="1"/>
  <c r="AG602" i="1"/>
  <c r="AF602" i="1"/>
  <c r="AE602" i="1"/>
  <c r="AI602" i="1"/>
  <c r="B603" i="1"/>
  <c r="E605" i="1"/>
  <c r="L605" i="1" s="1"/>
  <c r="C605" i="1"/>
  <c r="J605" i="1" s="1"/>
  <c r="D604" i="1"/>
  <c r="H605" i="1"/>
  <c r="O605" i="1" s="1"/>
  <c r="V603" i="1" l="1"/>
  <c r="W603" i="1"/>
  <c r="X603" i="1"/>
  <c r="Y603" i="1"/>
  <c r="Z603" i="1"/>
  <c r="AA603" i="1"/>
  <c r="I604" i="1"/>
  <c r="K604" i="1"/>
  <c r="C606" i="1"/>
  <c r="J606" i="1" s="1"/>
  <c r="AI603" i="1"/>
  <c r="AD603" i="1"/>
  <c r="AH603" i="1"/>
  <c r="AG603" i="1"/>
  <c r="AE603" i="1"/>
  <c r="B604" i="1"/>
  <c r="AF603" i="1"/>
  <c r="H606" i="1"/>
  <c r="O606" i="1" s="1"/>
  <c r="D605" i="1"/>
  <c r="K605" i="1" s="1"/>
  <c r="E606" i="1"/>
  <c r="L606" i="1" s="1"/>
  <c r="G606" i="1"/>
  <c r="N606" i="1" s="1"/>
  <c r="F606" i="1"/>
  <c r="M606" i="1" s="1"/>
  <c r="Z604" i="1" l="1"/>
  <c r="AA604" i="1"/>
  <c r="V604" i="1"/>
  <c r="W604" i="1"/>
  <c r="X604" i="1"/>
  <c r="Y604" i="1"/>
  <c r="G607" i="1"/>
  <c r="N607" i="1" s="1"/>
  <c r="E607" i="1"/>
  <c r="L607" i="1" s="1"/>
  <c r="D606" i="1"/>
  <c r="K606" i="1" s="1"/>
  <c r="F607" i="1"/>
  <c r="M607" i="1" s="1"/>
  <c r="H607" i="1"/>
  <c r="O607" i="1" s="1"/>
  <c r="B605" i="1"/>
  <c r="AF604" i="1"/>
  <c r="AH604" i="1"/>
  <c r="AE604" i="1"/>
  <c r="AG604" i="1"/>
  <c r="AD604" i="1"/>
  <c r="AI604" i="1"/>
  <c r="I605" i="1"/>
  <c r="C607" i="1"/>
  <c r="J607" i="1" s="1"/>
  <c r="Y605" i="1" l="1"/>
  <c r="V605" i="1"/>
  <c r="W605" i="1"/>
  <c r="X605" i="1"/>
  <c r="Z605" i="1"/>
  <c r="AA605" i="1"/>
  <c r="AH605" i="1"/>
  <c r="AE605" i="1"/>
  <c r="B606" i="1"/>
  <c r="AD605" i="1"/>
  <c r="AF605" i="1"/>
  <c r="AI605" i="1"/>
  <c r="AG605" i="1"/>
  <c r="H608" i="1"/>
  <c r="O608" i="1" s="1"/>
  <c r="E608" i="1"/>
  <c r="L608" i="1" s="1"/>
  <c r="D607" i="1"/>
  <c r="K607" i="1" s="1"/>
  <c r="C608" i="1"/>
  <c r="J608" i="1" s="1"/>
  <c r="I607" i="1"/>
  <c r="F608" i="1"/>
  <c r="M608" i="1" s="1"/>
  <c r="I606" i="1"/>
  <c r="G608" i="1"/>
  <c r="N608" i="1" s="1"/>
  <c r="V606" i="1" l="1"/>
  <c r="W606" i="1"/>
  <c r="X606" i="1"/>
  <c r="Y606" i="1"/>
  <c r="Z606" i="1"/>
  <c r="AA606" i="1"/>
  <c r="G609" i="1"/>
  <c r="N609" i="1" s="1"/>
  <c r="F609" i="1"/>
  <c r="M609" i="1" s="1"/>
  <c r="C609" i="1"/>
  <c r="J609" i="1" s="1"/>
  <c r="D608" i="1"/>
  <c r="K608" i="1" s="1"/>
  <c r="E609" i="1"/>
  <c r="L609" i="1" s="1"/>
  <c r="H609" i="1"/>
  <c r="O609" i="1" s="1"/>
  <c r="B607" i="1"/>
  <c r="AH606" i="1"/>
  <c r="AE606" i="1"/>
  <c r="AD606" i="1"/>
  <c r="AG606" i="1"/>
  <c r="AF606" i="1"/>
  <c r="AI606" i="1"/>
  <c r="X607" i="1" l="1"/>
  <c r="Y607" i="1"/>
  <c r="Z607" i="1"/>
  <c r="AA607" i="1"/>
  <c r="V607" i="1"/>
  <c r="W607" i="1"/>
  <c r="H610" i="1"/>
  <c r="O610" i="1" s="1"/>
  <c r="AI607" i="1"/>
  <c r="AH607" i="1"/>
  <c r="AG607" i="1"/>
  <c r="B608" i="1"/>
  <c r="AF607" i="1"/>
  <c r="AE607" i="1"/>
  <c r="AD607" i="1"/>
  <c r="D609" i="1"/>
  <c r="K609" i="1" s="1"/>
  <c r="I608" i="1"/>
  <c r="F610" i="1"/>
  <c r="M610" i="1" s="1"/>
  <c r="E610" i="1"/>
  <c r="L610" i="1" s="1"/>
  <c r="C610" i="1"/>
  <c r="J610" i="1" s="1"/>
  <c r="G610" i="1"/>
  <c r="N610" i="1" s="1"/>
  <c r="I609" i="1" l="1"/>
  <c r="V608" i="1"/>
  <c r="W608" i="1"/>
  <c r="X608" i="1"/>
  <c r="Y608" i="1"/>
  <c r="Z608" i="1"/>
  <c r="AA608" i="1"/>
  <c r="C611" i="1"/>
  <c r="J611" i="1" s="1"/>
  <c r="F611" i="1"/>
  <c r="M611" i="1" s="1"/>
  <c r="G611" i="1"/>
  <c r="N611" i="1" s="1"/>
  <c r="E611" i="1"/>
  <c r="L611" i="1" s="1"/>
  <c r="D610" i="1"/>
  <c r="K610" i="1" s="1"/>
  <c r="AG608" i="1"/>
  <c r="AE608" i="1"/>
  <c r="AD608" i="1"/>
  <c r="AF608" i="1"/>
  <c r="AI608" i="1"/>
  <c r="B609" i="1"/>
  <c r="AH608" i="1"/>
  <c r="H611" i="1"/>
  <c r="O611" i="1" s="1"/>
  <c r="V609" i="1" l="1"/>
  <c r="Z609" i="1"/>
  <c r="AA609" i="1"/>
  <c r="W609" i="1"/>
  <c r="X609" i="1"/>
  <c r="Y609" i="1"/>
  <c r="E612" i="1"/>
  <c r="L612" i="1" s="1"/>
  <c r="C612" i="1"/>
  <c r="J612" i="1" s="1"/>
  <c r="D611" i="1"/>
  <c r="K611" i="1" s="1"/>
  <c r="I610" i="1"/>
  <c r="H612" i="1"/>
  <c r="O612" i="1" s="1"/>
  <c r="AF609" i="1"/>
  <c r="AG609" i="1"/>
  <c r="AI609" i="1"/>
  <c r="AH609" i="1"/>
  <c r="AE609" i="1"/>
  <c r="B610" i="1"/>
  <c r="AD609" i="1"/>
  <c r="G612" i="1"/>
  <c r="N612" i="1" s="1"/>
  <c r="F612" i="1"/>
  <c r="M612" i="1" s="1"/>
  <c r="V610" i="1" l="1"/>
  <c r="W610" i="1"/>
  <c r="X610" i="1"/>
  <c r="Y610" i="1"/>
  <c r="Z610" i="1"/>
  <c r="AA610" i="1"/>
  <c r="C613" i="1"/>
  <c r="J613" i="1" s="1"/>
  <c r="B611" i="1"/>
  <c r="AG610" i="1"/>
  <c r="AE610" i="1"/>
  <c r="AD610" i="1"/>
  <c r="AI610" i="1"/>
  <c r="AH610" i="1"/>
  <c r="AF610" i="1"/>
  <c r="H613" i="1"/>
  <c r="O613" i="1" s="1"/>
  <c r="D612" i="1"/>
  <c r="K612" i="1" s="1"/>
  <c r="I611" i="1"/>
  <c r="G613" i="1"/>
  <c r="N613" i="1" s="1"/>
  <c r="E613" i="1"/>
  <c r="L613" i="1" s="1"/>
  <c r="F613" i="1"/>
  <c r="M613" i="1" s="1"/>
  <c r="X611" i="1" l="1"/>
  <c r="V611" i="1"/>
  <c r="W611" i="1"/>
  <c r="Y611" i="1"/>
  <c r="Z611" i="1"/>
  <c r="AA611" i="1"/>
  <c r="G614" i="1"/>
  <c r="N614" i="1" s="1"/>
  <c r="D613" i="1"/>
  <c r="K613" i="1" s="1"/>
  <c r="AE611" i="1"/>
  <c r="AD611" i="1"/>
  <c r="AI611" i="1"/>
  <c r="AH611" i="1"/>
  <c r="AF611" i="1"/>
  <c r="B612" i="1"/>
  <c r="AG611" i="1"/>
  <c r="H614" i="1"/>
  <c r="O614" i="1" s="1"/>
  <c r="I612" i="1"/>
  <c r="F614" i="1"/>
  <c r="M614" i="1" s="1"/>
  <c r="E614" i="1"/>
  <c r="L614" i="1" s="1"/>
  <c r="C614" i="1"/>
  <c r="J614" i="1" s="1"/>
  <c r="Y612" i="1" l="1"/>
  <c r="V612" i="1"/>
  <c r="W612" i="1"/>
  <c r="X612" i="1"/>
  <c r="Z612" i="1"/>
  <c r="AA612" i="1"/>
  <c r="E615" i="1"/>
  <c r="L615" i="1" s="1"/>
  <c r="H615" i="1"/>
  <c r="O615" i="1" s="1"/>
  <c r="D614" i="1"/>
  <c r="C615" i="1"/>
  <c r="J615" i="1" s="1"/>
  <c r="F615" i="1"/>
  <c r="M615" i="1" s="1"/>
  <c r="AF612" i="1"/>
  <c r="AI612" i="1"/>
  <c r="B613" i="1"/>
  <c r="AE612" i="1"/>
  <c r="AH612" i="1"/>
  <c r="AG612" i="1"/>
  <c r="AD612" i="1"/>
  <c r="G615" i="1"/>
  <c r="N615" i="1" s="1"/>
  <c r="I613" i="1"/>
  <c r="X613" i="1" l="1"/>
  <c r="Y613" i="1"/>
  <c r="Z613" i="1"/>
  <c r="AA613" i="1"/>
  <c r="V613" i="1"/>
  <c r="W613" i="1"/>
  <c r="I614" i="1"/>
  <c r="K614" i="1"/>
  <c r="AD613" i="1"/>
  <c r="AI613" i="1"/>
  <c r="AE613" i="1"/>
  <c r="B614" i="1"/>
  <c r="AH613" i="1"/>
  <c r="AG613" i="1"/>
  <c r="AF613" i="1"/>
  <c r="E616" i="1"/>
  <c r="L616" i="1" s="1"/>
  <c r="G616" i="1"/>
  <c r="N616" i="1" s="1"/>
  <c r="F616" i="1"/>
  <c r="M616" i="1" s="1"/>
  <c r="C616" i="1"/>
  <c r="J616" i="1" s="1"/>
  <c r="D615" i="1"/>
  <c r="K615" i="1" s="1"/>
  <c r="H616" i="1"/>
  <c r="O616" i="1" s="1"/>
  <c r="Z614" i="1" l="1"/>
  <c r="V614" i="1"/>
  <c r="W614" i="1"/>
  <c r="X614" i="1"/>
  <c r="Y614" i="1"/>
  <c r="AA614" i="1"/>
  <c r="H617" i="1"/>
  <c r="O617" i="1" s="1"/>
  <c r="D616" i="1"/>
  <c r="C617" i="1"/>
  <c r="J617" i="1" s="1"/>
  <c r="AF614" i="1"/>
  <c r="AD614" i="1"/>
  <c r="AI614" i="1"/>
  <c r="B615" i="1"/>
  <c r="AH614" i="1"/>
  <c r="AG614" i="1"/>
  <c r="AE614" i="1"/>
  <c r="I615" i="1"/>
  <c r="F617" i="1"/>
  <c r="M617" i="1" s="1"/>
  <c r="G617" i="1"/>
  <c r="N617" i="1" s="1"/>
  <c r="E617" i="1"/>
  <c r="L617" i="1" s="1"/>
  <c r="V615" i="1" l="1"/>
  <c r="W615" i="1"/>
  <c r="X615" i="1"/>
  <c r="Y615" i="1"/>
  <c r="Z615" i="1"/>
  <c r="AA615" i="1"/>
  <c r="I616" i="1"/>
  <c r="K616" i="1"/>
  <c r="E618" i="1"/>
  <c r="L618" i="1" s="1"/>
  <c r="F618" i="1"/>
  <c r="M618" i="1" s="1"/>
  <c r="AH615" i="1"/>
  <c r="AI615" i="1"/>
  <c r="AD615" i="1"/>
  <c r="B616" i="1"/>
  <c r="AG615" i="1"/>
  <c r="AF615" i="1"/>
  <c r="AE615" i="1"/>
  <c r="C618" i="1"/>
  <c r="J618" i="1" s="1"/>
  <c r="G618" i="1"/>
  <c r="N618" i="1" s="1"/>
  <c r="H618" i="1"/>
  <c r="O618" i="1" s="1"/>
  <c r="D617" i="1"/>
  <c r="K617" i="1" s="1"/>
  <c r="V616" i="1" l="1"/>
  <c r="W616" i="1"/>
  <c r="X616" i="1"/>
  <c r="Y616" i="1"/>
  <c r="Z616" i="1"/>
  <c r="AA616" i="1"/>
  <c r="G619" i="1"/>
  <c r="N619" i="1" s="1"/>
  <c r="C619" i="1"/>
  <c r="J619" i="1" s="1"/>
  <c r="F619" i="1"/>
  <c r="M619" i="1" s="1"/>
  <c r="D618" i="1"/>
  <c r="K618" i="1" s="1"/>
  <c r="H619" i="1"/>
  <c r="O619" i="1" s="1"/>
  <c r="I617" i="1"/>
  <c r="B617" i="1"/>
  <c r="AE616" i="1"/>
  <c r="AD616" i="1"/>
  <c r="AF616" i="1"/>
  <c r="AI616" i="1"/>
  <c r="AH616" i="1"/>
  <c r="AG616" i="1"/>
  <c r="E619" i="1"/>
  <c r="L619" i="1" s="1"/>
  <c r="V617" i="1" l="1"/>
  <c r="W617" i="1"/>
  <c r="X617" i="1"/>
  <c r="Y617" i="1"/>
  <c r="Z617" i="1"/>
  <c r="AA617" i="1"/>
  <c r="E620" i="1"/>
  <c r="L620" i="1" s="1"/>
  <c r="D619" i="1"/>
  <c r="F620" i="1"/>
  <c r="M620" i="1" s="1"/>
  <c r="C620" i="1"/>
  <c r="J620" i="1" s="1"/>
  <c r="AG617" i="1"/>
  <c r="AD617" i="1"/>
  <c r="AE617" i="1"/>
  <c r="AI617" i="1"/>
  <c r="AH617" i="1"/>
  <c r="AF617" i="1"/>
  <c r="B618" i="1"/>
  <c r="H620" i="1"/>
  <c r="O620" i="1" s="1"/>
  <c r="I618" i="1"/>
  <c r="G620" i="1"/>
  <c r="N620" i="1" s="1"/>
  <c r="V618" i="1" l="1"/>
  <c r="W618" i="1"/>
  <c r="X618" i="1"/>
  <c r="Y618" i="1"/>
  <c r="Z618" i="1"/>
  <c r="AA618" i="1"/>
  <c r="I619" i="1"/>
  <c r="K619" i="1"/>
  <c r="H621" i="1"/>
  <c r="O621" i="1" s="1"/>
  <c r="C621" i="1"/>
  <c r="J621" i="1" s="1"/>
  <c r="D620" i="1"/>
  <c r="K620" i="1" s="1"/>
  <c r="AD618" i="1"/>
  <c r="B619" i="1"/>
  <c r="AH618" i="1"/>
  <c r="AG618" i="1"/>
  <c r="AE618" i="1"/>
  <c r="AI618" i="1"/>
  <c r="AF618" i="1"/>
  <c r="F621" i="1"/>
  <c r="M621" i="1" s="1"/>
  <c r="G621" i="1"/>
  <c r="N621" i="1" s="1"/>
  <c r="E621" i="1"/>
  <c r="L621" i="1" s="1"/>
  <c r="Y619" i="1" l="1"/>
  <c r="V619" i="1"/>
  <c r="W619" i="1"/>
  <c r="X619" i="1"/>
  <c r="Z619" i="1"/>
  <c r="AA619" i="1"/>
  <c r="E622" i="1"/>
  <c r="L622" i="1" s="1"/>
  <c r="AE619" i="1"/>
  <c r="AF619" i="1"/>
  <c r="AG619" i="1"/>
  <c r="AI619" i="1"/>
  <c r="AH619" i="1"/>
  <c r="B620" i="1"/>
  <c r="AD619" i="1"/>
  <c r="D621" i="1"/>
  <c r="K621" i="1" s="1"/>
  <c r="I620" i="1"/>
  <c r="G622" i="1"/>
  <c r="N622" i="1" s="1"/>
  <c r="F622" i="1"/>
  <c r="M622" i="1" s="1"/>
  <c r="C622" i="1"/>
  <c r="J622" i="1" s="1"/>
  <c r="I621" i="1"/>
  <c r="H622" i="1"/>
  <c r="O622" i="1" s="1"/>
  <c r="Z620" i="1" l="1"/>
  <c r="AA620" i="1"/>
  <c r="X620" i="1"/>
  <c r="Y620" i="1"/>
  <c r="V620" i="1"/>
  <c r="W620" i="1"/>
  <c r="C623" i="1"/>
  <c r="J623" i="1" s="1"/>
  <c r="D622" i="1"/>
  <c r="AF620" i="1"/>
  <c r="AI620" i="1"/>
  <c r="AG620" i="1"/>
  <c r="AD620" i="1"/>
  <c r="AE620" i="1"/>
  <c r="B621" i="1"/>
  <c r="AH620" i="1"/>
  <c r="G623" i="1"/>
  <c r="N623" i="1" s="1"/>
  <c r="E623" i="1"/>
  <c r="L623" i="1" s="1"/>
  <c r="H623" i="1"/>
  <c r="O623" i="1" s="1"/>
  <c r="F623" i="1"/>
  <c r="M623" i="1" s="1"/>
  <c r="X621" i="1" l="1"/>
  <c r="V621" i="1"/>
  <c r="W621" i="1"/>
  <c r="Y621" i="1"/>
  <c r="Z621" i="1"/>
  <c r="AA621" i="1"/>
  <c r="I622" i="1"/>
  <c r="K622" i="1"/>
  <c r="H624" i="1"/>
  <c r="O624" i="1" s="1"/>
  <c r="G624" i="1"/>
  <c r="N624" i="1" s="1"/>
  <c r="AG621" i="1"/>
  <c r="AE621" i="1"/>
  <c r="AH621" i="1"/>
  <c r="AF621" i="1"/>
  <c r="AI621" i="1"/>
  <c r="AD621" i="1"/>
  <c r="B622" i="1"/>
  <c r="E624" i="1"/>
  <c r="L624" i="1" s="1"/>
  <c r="F624" i="1"/>
  <c r="M624" i="1" s="1"/>
  <c r="D623" i="1"/>
  <c r="K623" i="1" s="1"/>
  <c r="C624" i="1"/>
  <c r="J624" i="1" s="1"/>
  <c r="I623" i="1" l="1"/>
  <c r="X622" i="1"/>
  <c r="Y622" i="1"/>
  <c r="Z622" i="1"/>
  <c r="AA622" i="1"/>
  <c r="V622" i="1"/>
  <c r="W622" i="1"/>
  <c r="D624" i="1"/>
  <c r="E625" i="1"/>
  <c r="L625" i="1" s="1"/>
  <c r="G625" i="1"/>
  <c r="N625" i="1" s="1"/>
  <c r="C625" i="1"/>
  <c r="J625" i="1" s="1"/>
  <c r="F625" i="1"/>
  <c r="M625" i="1" s="1"/>
  <c r="AH622" i="1"/>
  <c r="AE622" i="1"/>
  <c r="B623" i="1"/>
  <c r="AI622" i="1"/>
  <c r="AF622" i="1"/>
  <c r="AD622" i="1"/>
  <c r="AG622" i="1"/>
  <c r="H625" i="1"/>
  <c r="O625" i="1" s="1"/>
  <c r="V623" i="1" l="1"/>
  <c r="W623" i="1"/>
  <c r="X623" i="1"/>
  <c r="Y623" i="1"/>
  <c r="Z623" i="1"/>
  <c r="AA623" i="1"/>
  <c r="I624" i="1"/>
  <c r="K624" i="1"/>
  <c r="H626" i="1"/>
  <c r="O626" i="1" s="1"/>
  <c r="AI623" i="1"/>
  <c r="B624" i="1"/>
  <c r="AG623" i="1"/>
  <c r="AE623" i="1"/>
  <c r="AF623" i="1"/>
  <c r="AH623" i="1"/>
  <c r="AD623" i="1"/>
  <c r="F626" i="1"/>
  <c r="M626" i="1" s="1"/>
  <c r="C626" i="1"/>
  <c r="J626" i="1" s="1"/>
  <c r="G626" i="1"/>
  <c r="N626" i="1" s="1"/>
  <c r="D625" i="1"/>
  <c r="E626" i="1"/>
  <c r="L626" i="1" s="1"/>
  <c r="Z624" i="1" l="1"/>
  <c r="X624" i="1"/>
  <c r="Y624" i="1"/>
  <c r="AA624" i="1"/>
  <c r="V624" i="1"/>
  <c r="W624" i="1"/>
  <c r="I625" i="1"/>
  <c r="K625" i="1"/>
  <c r="E627" i="1"/>
  <c r="L627" i="1" s="1"/>
  <c r="B625" i="1"/>
  <c r="AE624" i="1"/>
  <c r="AD624" i="1"/>
  <c r="AH624" i="1"/>
  <c r="AF624" i="1"/>
  <c r="AI624" i="1"/>
  <c r="AG624" i="1"/>
  <c r="D626" i="1"/>
  <c r="G627" i="1"/>
  <c r="N627" i="1" s="1"/>
  <c r="C627" i="1"/>
  <c r="J627" i="1" s="1"/>
  <c r="F627" i="1"/>
  <c r="M627" i="1" s="1"/>
  <c r="H627" i="1"/>
  <c r="O627" i="1" s="1"/>
  <c r="V625" i="1" l="1"/>
  <c r="W625" i="1"/>
  <c r="X625" i="1"/>
  <c r="Y625" i="1"/>
  <c r="Z625" i="1"/>
  <c r="AA625" i="1"/>
  <c r="I626" i="1"/>
  <c r="K626" i="1"/>
  <c r="F628" i="1"/>
  <c r="M628" i="1" s="1"/>
  <c r="C628" i="1"/>
  <c r="J628" i="1" s="1"/>
  <c r="G628" i="1"/>
  <c r="N628" i="1" s="1"/>
  <c r="D627" i="1"/>
  <c r="K627" i="1" s="1"/>
  <c r="AG625" i="1"/>
  <c r="AE625" i="1"/>
  <c r="AH625" i="1"/>
  <c r="AF625" i="1"/>
  <c r="AI625" i="1"/>
  <c r="B626" i="1"/>
  <c r="AD625" i="1"/>
  <c r="E628" i="1"/>
  <c r="L628" i="1" s="1"/>
  <c r="H628" i="1"/>
  <c r="O628" i="1" s="1"/>
  <c r="Y626" i="1" l="1"/>
  <c r="Z626" i="1"/>
  <c r="AA626" i="1"/>
  <c r="X626" i="1"/>
  <c r="V626" i="1"/>
  <c r="W626" i="1"/>
  <c r="D628" i="1"/>
  <c r="K628" i="1" s="1"/>
  <c r="C629" i="1"/>
  <c r="J629" i="1" s="1"/>
  <c r="H629" i="1"/>
  <c r="O629" i="1" s="1"/>
  <c r="E629" i="1"/>
  <c r="L629" i="1" s="1"/>
  <c r="AI626" i="1"/>
  <c r="AE626" i="1"/>
  <c r="B627" i="1"/>
  <c r="AF626" i="1"/>
  <c r="AD626" i="1"/>
  <c r="AH626" i="1"/>
  <c r="AG626" i="1"/>
  <c r="G629" i="1"/>
  <c r="N629" i="1" s="1"/>
  <c r="I627" i="1"/>
  <c r="F629" i="1"/>
  <c r="M629" i="1" s="1"/>
  <c r="I628" i="1" l="1"/>
  <c r="V627" i="1"/>
  <c r="W627" i="1"/>
  <c r="X627" i="1"/>
  <c r="Y627" i="1"/>
  <c r="Z627" i="1"/>
  <c r="AA627" i="1"/>
  <c r="G630" i="1"/>
  <c r="N630" i="1" s="1"/>
  <c r="AH627" i="1"/>
  <c r="AI627" i="1"/>
  <c r="AF627" i="1"/>
  <c r="AE627" i="1"/>
  <c r="AD627" i="1"/>
  <c r="AG627" i="1"/>
  <c r="B628" i="1"/>
  <c r="C630" i="1"/>
  <c r="J630" i="1" s="1"/>
  <c r="F630" i="1"/>
  <c r="M630" i="1" s="1"/>
  <c r="E630" i="1"/>
  <c r="L630" i="1" s="1"/>
  <c r="H630" i="1"/>
  <c r="O630" i="1" s="1"/>
  <c r="D629" i="1"/>
  <c r="K629" i="1" s="1"/>
  <c r="V628" i="1" l="1"/>
  <c r="W628" i="1"/>
  <c r="X628" i="1"/>
  <c r="Y628" i="1"/>
  <c r="Z628" i="1"/>
  <c r="AA628" i="1"/>
  <c r="C631" i="1"/>
  <c r="J631" i="1" s="1"/>
  <c r="D630" i="1"/>
  <c r="K630" i="1" s="1"/>
  <c r="E631" i="1"/>
  <c r="L631" i="1" s="1"/>
  <c r="H631" i="1"/>
  <c r="O631" i="1" s="1"/>
  <c r="I629" i="1"/>
  <c r="F631" i="1"/>
  <c r="M631" i="1" s="1"/>
  <c r="AG628" i="1"/>
  <c r="AE628" i="1"/>
  <c r="AI628" i="1"/>
  <c r="B629" i="1"/>
  <c r="AF628" i="1"/>
  <c r="AH628" i="1"/>
  <c r="AD628" i="1"/>
  <c r="G631" i="1"/>
  <c r="N631" i="1" s="1"/>
  <c r="V629" i="1" l="1"/>
  <c r="W629" i="1"/>
  <c r="X629" i="1"/>
  <c r="Y629" i="1"/>
  <c r="Z629" i="1"/>
  <c r="AA629" i="1"/>
  <c r="AH629" i="1"/>
  <c r="AF629" i="1"/>
  <c r="AE629" i="1"/>
  <c r="AI629" i="1"/>
  <c r="B630" i="1"/>
  <c r="AG629" i="1"/>
  <c r="AD629" i="1"/>
  <c r="C632" i="1"/>
  <c r="J632" i="1" s="1"/>
  <c r="G632" i="1"/>
  <c r="N632" i="1" s="1"/>
  <c r="F632" i="1"/>
  <c r="M632" i="1" s="1"/>
  <c r="H632" i="1"/>
  <c r="O632" i="1" s="1"/>
  <c r="E632" i="1"/>
  <c r="L632" i="1" s="1"/>
  <c r="D631" i="1"/>
  <c r="K631" i="1" s="1"/>
  <c r="I630" i="1"/>
  <c r="V630" i="1" l="1"/>
  <c r="AA630" i="1"/>
  <c r="W630" i="1"/>
  <c r="X630" i="1"/>
  <c r="Y630" i="1"/>
  <c r="Z630" i="1"/>
  <c r="F633" i="1"/>
  <c r="M633" i="1" s="1"/>
  <c r="G633" i="1"/>
  <c r="N633" i="1" s="1"/>
  <c r="C633" i="1"/>
  <c r="J633" i="1" s="1"/>
  <c r="AD630" i="1"/>
  <c r="AE630" i="1"/>
  <c r="B631" i="1"/>
  <c r="AI630" i="1"/>
  <c r="AG630" i="1"/>
  <c r="AF630" i="1"/>
  <c r="AH630" i="1"/>
  <c r="D632" i="1"/>
  <c r="K632" i="1" s="1"/>
  <c r="E633" i="1"/>
  <c r="L633" i="1" s="1"/>
  <c r="H633" i="1"/>
  <c r="O633" i="1" s="1"/>
  <c r="I631" i="1"/>
  <c r="X631" i="1" l="1"/>
  <c r="AA631" i="1"/>
  <c r="V631" i="1"/>
  <c r="W631" i="1"/>
  <c r="Y631" i="1"/>
  <c r="Z631" i="1"/>
  <c r="H634" i="1"/>
  <c r="O634" i="1" s="1"/>
  <c r="D633" i="1"/>
  <c r="G634" i="1"/>
  <c r="N634" i="1" s="1"/>
  <c r="E634" i="1"/>
  <c r="L634" i="1" s="1"/>
  <c r="C634" i="1"/>
  <c r="J634" i="1" s="1"/>
  <c r="AH631" i="1"/>
  <c r="AI631" i="1"/>
  <c r="AE631" i="1"/>
  <c r="B632" i="1"/>
  <c r="AG631" i="1"/>
  <c r="AD631" i="1"/>
  <c r="AF631" i="1"/>
  <c r="I632" i="1"/>
  <c r="F634" i="1"/>
  <c r="M634" i="1" s="1"/>
  <c r="V632" i="1" l="1"/>
  <c r="W632" i="1"/>
  <c r="X632" i="1"/>
  <c r="Y632" i="1"/>
  <c r="Z632" i="1"/>
  <c r="AA632" i="1"/>
  <c r="I633" i="1"/>
  <c r="K633" i="1"/>
  <c r="F635" i="1"/>
  <c r="M635" i="1" s="1"/>
  <c r="AE632" i="1"/>
  <c r="AH632" i="1"/>
  <c r="AD632" i="1"/>
  <c r="B633" i="1"/>
  <c r="AI632" i="1"/>
  <c r="AF632" i="1"/>
  <c r="AG632" i="1"/>
  <c r="E635" i="1"/>
  <c r="L635" i="1" s="1"/>
  <c r="G635" i="1"/>
  <c r="N635" i="1" s="1"/>
  <c r="D634" i="1"/>
  <c r="C635" i="1"/>
  <c r="J635" i="1" s="1"/>
  <c r="H635" i="1"/>
  <c r="O635" i="1" s="1"/>
  <c r="Y633" i="1" l="1"/>
  <c r="AA633" i="1"/>
  <c r="V633" i="1"/>
  <c r="W633" i="1"/>
  <c r="X633" i="1"/>
  <c r="Z633" i="1"/>
  <c r="I634" i="1"/>
  <c r="K634" i="1"/>
  <c r="E636" i="1"/>
  <c r="L636" i="1" s="1"/>
  <c r="H636" i="1"/>
  <c r="O636" i="1" s="1"/>
  <c r="C636" i="1"/>
  <c r="J636" i="1" s="1"/>
  <c r="D635" i="1"/>
  <c r="K635" i="1" s="1"/>
  <c r="AF633" i="1"/>
  <c r="AG633" i="1"/>
  <c r="AE633" i="1"/>
  <c r="B634" i="1"/>
  <c r="AI633" i="1"/>
  <c r="AH633" i="1"/>
  <c r="AD633" i="1"/>
  <c r="G636" i="1"/>
  <c r="N636" i="1" s="1"/>
  <c r="F636" i="1"/>
  <c r="M636" i="1" s="1"/>
  <c r="Z634" i="1" l="1"/>
  <c r="V634" i="1"/>
  <c r="W634" i="1"/>
  <c r="X634" i="1"/>
  <c r="Y634" i="1"/>
  <c r="AA634" i="1"/>
  <c r="F637" i="1"/>
  <c r="M637" i="1" s="1"/>
  <c r="AE634" i="1"/>
  <c r="AI634" i="1"/>
  <c r="AF634" i="1"/>
  <c r="AG634" i="1"/>
  <c r="AH634" i="1"/>
  <c r="B635" i="1"/>
  <c r="AD634" i="1"/>
  <c r="D636" i="1"/>
  <c r="C637" i="1"/>
  <c r="J637" i="1" s="1"/>
  <c r="H637" i="1"/>
  <c r="O637" i="1" s="1"/>
  <c r="I635" i="1"/>
  <c r="G637" i="1"/>
  <c r="N637" i="1" s="1"/>
  <c r="E637" i="1"/>
  <c r="L637" i="1" s="1"/>
  <c r="Y635" i="1" l="1"/>
  <c r="Z635" i="1"/>
  <c r="AA635" i="1"/>
  <c r="W635" i="1"/>
  <c r="X635" i="1"/>
  <c r="V635" i="1"/>
  <c r="I636" i="1"/>
  <c r="K636" i="1"/>
  <c r="C638" i="1"/>
  <c r="J638" i="1" s="1"/>
  <c r="G638" i="1"/>
  <c r="N638" i="1" s="1"/>
  <c r="D637" i="1"/>
  <c r="H638" i="1"/>
  <c r="O638" i="1" s="1"/>
  <c r="AG635" i="1"/>
  <c r="AH635" i="1"/>
  <c r="AF635" i="1"/>
  <c r="AE635" i="1"/>
  <c r="AI635" i="1"/>
  <c r="AD635" i="1"/>
  <c r="B636" i="1"/>
  <c r="E638" i="1"/>
  <c r="L638" i="1" s="1"/>
  <c r="F638" i="1"/>
  <c r="M638" i="1" s="1"/>
  <c r="V636" i="1" l="1"/>
  <c r="W636" i="1"/>
  <c r="X636" i="1"/>
  <c r="Y636" i="1"/>
  <c r="Z636" i="1"/>
  <c r="AA636" i="1"/>
  <c r="I637" i="1"/>
  <c r="K637" i="1"/>
  <c r="E639" i="1"/>
  <c r="L639" i="1" s="1"/>
  <c r="H639" i="1"/>
  <c r="O639" i="1" s="1"/>
  <c r="G639" i="1"/>
  <c r="N639" i="1" s="1"/>
  <c r="F639" i="1"/>
  <c r="M639" i="1" s="1"/>
  <c r="AI636" i="1"/>
  <c r="AF636" i="1"/>
  <c r="AE636" i="1"/>
  <c r="AD636" i="1"/>
  <c r="AH636" i="1"/>
  <c r="AG636" i="1"/>
  <c r="B637" i="1"/>
  <c r="D638" i="1"/>
  <c r="C639" i="1"/>
  <c r="J639" i="1" s="1"/>
  <c r="V637" i="1" l="1"/>
  <c r="W637" i="1"/>
  <c r="X637" i="1"/>
  <c r="Y637" i="1"/>
  <c r="Z637" i="1"/>
  <c r="AA637" i="1"/>
  <c r="I638" i="1"/>
  <c r="K638" i="1"/>
  <c r="B638" i="1"/>
  <c r="AI637" i="1"/>
  <c r="AH637" i="1"/>
  <c r="AF637" i="1"/>
  <c r="AG637" i="1"/>
  <c r="AE637" i="1"/>
  <c r="AD637" i="1"/>
  <c r="F640" i="1"/>
  <c r="M640" i="1" s="1"/>
  <c r="H640" i="1"/>
  <c r="O640" i="1" s="1"/>
  <c r="C640" i="1"/>
  <c r="J640" i="1" s="1"/>
  <c r="D639" i="1"/>
  <c r="K639" i="1" s="1"/>
  <c r="G640" i="1"/>
  <c r="N640" i="1" s="1"/>
  <c r="E640" i="1"/>
  <c r="L640" i="1" s="1"/>
  <c r="V638" i="1" l="1"/>
  <c r="W638" i="1"/>
  <c r="X638" i="1"/>
  <c r="Y638" i="1"/>
  <c r="Z638" i="1"/>
  <c r="AA638" i="1"/>
  <c r="E641" i="1"/>
  <c r="L641" i="1" s="1"/>
  <c r="G641" i="1"/>
  <c r="N641" i="1" s="1"/>
  <c r="D640" i="1"/>
  <c r="F641" i="1"/>
  <c r="M641" i="1" s="1"/>
  <c r="I639" i="1"/>
  <c r="C641" i="1"/>
  <c r="J641" i="1" s="1"/>
  <c r="H641" i="1"/>
  <c r="O641" i="1" s="1"/>
  <c r="AD638" i="1"/>
  <c r="AE638" i="1"/>
  <c r="AH638" i="1"/>
  <c r="AI638" i="1"/>
  <c r="B639" i="1"/>
  <c r="AG638" i="1"/>
  <c r="AF638" i="1"/>
  <c r="W639" i="1" l="1"/>
  <c r="X639" i="1"/>
  <c r="Y639" i="1"/>
  <c r="AA639" i="1"/>
  <c r="V639" i="1"/>
  <c r="Z639" i="1"/>
  <c r="I640" i="1"/>
  <c r="K640" i="1"/>
  <c r="H642" i="1"/>
  <c r="O642" i="1" s="1"/>
  <c r="G642" i="1"/>
  <c r="N642" i="1" s="1"/>
  <c r="E642" i="1"/>
  <c r="L642" i="1" s="1"/>
  <c r="AE639" i="1"/>
  <c r="AI639" i="1"/>
  <c r="AH639" i="1"/>
  <c r="AG639" i="1"/>
  <c r="B640" i="1"/>
  <c r="AF639" i="1"/>
  <c r="AD639" i="1"/>
  <c r="C642" i="1"/>
  <c r="J642" i="1" s="1"/>
  <c r="F642" i="1"/>
  <c r="M642" i="1" s="1"/>
  <c r="D641" i="1"/>
  <c r="Y640" i="1" l="1"/>
  <c r="V640" i="1"/>
  <c r="W640" i="1"/>
  <c r="X640" i="1"/>
  <c r="Z640" i="1"/>
  <c r="AA640" i="1"/>
  <c r="I641" i="1"/>
  <c r="K641" i="1"/>
  <c r="C643" i="1"/>
  <c r="J643" i="1" s="1"/>
  <c r="G643" i="1"/>
  <c r="N643" i="1" s="1"/>
  <c r="D642" i="1"/>
  <c r="AF640" i="1"/>
  <c r="AE640" i="1"/>
  <c r="AH640" i="1"/>
  <c r="B641" i="1"/>
  <c r="AG640" i="1"/>
  <c r="AD640" i="1"/>
  <c r="AI640" i="1"/>
  <c r="F643" i="1"/>
  <c r="M643" i="1" s="1"/>
  <c r="E643" i="1"/>
  <c r="L643" i="1" s="1"/>
  <c r="H643" i="1"/>
  <c r="O643" i="1" s="1"/>
  <c r="X641" i="1" l="1"/>
  <c r="V641" i="1"/>
  <c r="W641" i="1"/>
  <c r="Y641" i="1"/>
  <c r="Z641" i="1"/>
  <c r="AA641" i="1"/>
  <c r="I642" i="1"/>
  <c r="K642" i="1"/>
  <c r="F644" i="1"/>
  <c r="M644" i="1" s="1"/>
  <c r="AG641" i="1"/>
  <c r="AI641" i="1"/>
  <c r="AD641" i="1"/>
  <c r="B642" i="1"/>
  <c r="AE641" i="1"/>
  <c r="AH641" i="1"/>
  <c r="AF641" i="1"/>
  <c r="E644" i="1"/>
  <c r="L644" i="1" s="1"/>
  <c r="D643" i="1"/>
  <c r="K643" i="1" s="1"/>
  <c r="C644" i="1"/>
  <c r="J644" i="1" s="1"/>
  <c r="H644" i="1"/>
  <c r="O644" i="1" s="1"/>
  <c r="G644" i="1"/>
  <c r="N644" i="1" s="1"/>
  <c r="I643" i="1" l="1"/>
  <c r="AA642" i="1"/>
  <c r="V642" i="1"/>
  <c r="W642" i="1"/>
  <c r="X642" i="1"/>
  <c r="Y642" i="1"/>
  <c r="Z642" i="1"/>
  <c r="D644" i="1"/>
  <c r="H645" i="1"/>
  <c r="O645" i="1" s="1"/>
  <c r="C645" i="1"/>
  <c r="J645" i="1" s="1"/>
  <c r="G645" i="1"/>
  <c r="N645" i="1" s="1"/>
  <c r="AH642" i="1"/>
  <c r="AI642" i="1"/>
  <c r="B643" i="1"/>
  <c r="AE642" i="1"/>
  <c r="AF642" i="1"/>
  <c r="AD642" i="1"/>
  <c r="AG642" i="1"/>
  <c r="E645" i="1"/>
  <c r="L645" i="1" s="1"/>
  <c r="F645" i="1"/>
  <c r="M645" i="1" s="1"/>
  <c r="V643" i="1" l="1"/>
  <c r="W643" i="1"/>
  <c r="X643" i="1"/>
  <c r="Y643" i="1"/>
  <c r="Z643" i="1"/>
  <c r="AA643" i="1"/>
  <c r="I644" i="1"/>
  <c r="K644" i="1"/>
  <c r="F646" i="1"/>
  <c r="M646" i="1" s="1"/>
  <c r="AI643" i="1"/>
  <c r="AG643" i="1"/>
  <c r="AF643" i="1"/>
  <c r="AD643" i="1"/>
  <c r="B644" i="1"/>
  <c r="AH643" i="1"/>
  <c r="AE643" i="1"/>
  <c r="E646" i="1"/>
  <c r="L646" i="1" s="1"/>
  <c r="G646" i="1"/>
  <c r="N646" i="1" s="1"/>
  <c r="D645" i="1"/>
  <c r="K645" i="1" s="1"/>
  <c r="C646" i="1"/>
  <c r="J646" i="1" s="1"/>
  <c r="H646" i="1"/>
  <c r="O646" i="1" s="1"/>
  <c r="I645" i="1" l="1"/>
  <c r="Z644" i="1"/>
  <c r="V644" i="1"/>
  <c r="W644" i="1"/>
  <c r="X644" i="1"/>
  <c r="Y644" i="1"/>
  <c r="AA644" i="1"/>
  <c r="C647" i="1"/>
  <c r="J647" i="1" s="1"/>
  <c r="D646" i="1"/>
  <c r="K646" i="1" s="1"/>
  <c r="B645" i="1"/>
  <c r="AD644" i="1"/>
  <c r="AG644" i="1"/>
  <c r="AI644" i="1"/>
  <c r="AH644" i="1"/>
  <c r="AF644" i="1"/>
  <c r="AE644" i="1"/>
  <c r="H647" i="1"/>
  <c r="O647" i="1" s="1"/>
  <c r="G647" i="1"/>
  <c r="N647" i="1" s="1"/>
  <c r="E647" i="1"/>
  <c r="L647" i="1" s="1"/>
  <c r="F647" i="1"/>
  <c r="M647" i="1" s="1"/>
  <c r="V645" i="1" l="1"/>
  <c r="W645" i="1"/>
  <c r="X645" i="1"/>
  <c r="Y645" i="1"/>
  <c r="Z645" i="1"/>
  <c r="AA645" i="1"/>
  <c r="E648" i="1"/>
  <c r="L648" i="1" s="1"/>
  <c r="F648" i="1"/>
  <c r="M648" i="1" s="1"/>
  <c r="H648" i="1"/>
  <c r="O648" i="1" s="1"/>
  <c r="AF645" i="1"/>
  <c r="AD645" i="1"/>
  <c r="AH645" i="1"/>
  <c r="AE645" i="1"/>
  <c r="AI645" i="1"/>
  <c r="B646" i="1"/>
  <c r="AG645" i="1"/>
  <c r="C648" i="1"/>
  <c r="J648" i="1" s="1"/>
  <c r="G648" i="1"/>
  <c r="N648" i="1" s="1"/>
  <c r="D647" i="1"/>
  <c r="I646" i="1"/>
  <c r="Y646" i="1" l="1"/>
  <c r="Z646" i="1"/>
  <c r="AA646" i="1"/>
  <c r="V646" i="1"/>
  <c r="W646" i="1"/>
  <c r="X646" i="1"/>
  <c r="I647" i="1"/>
  <c r="K647" i="1"/>
  <c r="F649" i="1"/>
  <c r="M649" i="1" s="1"/>
  <c r="D648" i="1"/>
  <c r="G649" i="1"/>
  <c r="N649" i="1" s="1"/>
  <c r="E649" i="1"/>
  <c r="L649" i="1" s="1"/>
  <c r="C649" i="1"/>
  <c r="J649" i="1" s="1"/>
  <c r="AF646" i="1"/>
  <c r="AI646" i="1"/>
  <c r="B647" i="1"/>
  <c r="AH646" i="1"/>
  <c r="AE646" i="1"/>
  <c r="AD646" i="1"/>
  <c r="AG646" i="1"/>
  <c r="H649" i="1"/>
  <c r="O649" i="1" s="1"/>
  <c r="Y647" i="1" l="1"/>
  <c r="W647" i="1"/>
  <c r="X647" i="1"/>
  <c r="Z647" i="1"/>
  <c r="AA647" i="1"/>
  <c r="V647" i="1"/>
  <c r="I648" i="1"/>
  <c r="K648" i="1"/>
  <c r="C650" i="1"/>
  <c r="J650" i="1" s="1"/>
  <c r="E650" i="1"/>
  <c r="L650" i="1" s="1"/>
  <c r="D649" i="1"/>
  <c r="K649" i="1" s="1"/>
  <c r="G650" i="1"/>
  <c r="N650" i="1" s="1"/>
  <c r="H650" i="1"/>
  <c r="O650" i="1" s="1"/>
  <c r="AF647" i="1"/>
  <c r="AG647" i="1"/>
  <c r="B648" i="1"/>
  <c r="AI647" i="1"/>
  <c r="AD647" i="1"/>
  <c r="AE647" i="1"/>
  <c r="AH647" i="1"/>
  <c r="F650" i="1"/>
  <c r="M650" i="1" s="1"/>
  <c r="V648" i="1" l="1"/>
  <c r="Y648" i="1"/>
  <c r="Z648" i="1"/>
  <c r="AA648" i="1"/>
  <c r="W648" i="1"/>
  <c r="X648" i="1"/>
  <c r="F651" i="1"/>
  <c r="M651" i="1" s="1"/>
  <c r="H651" i="1"/>
  <c r="O651" i="1" s="1"/>
  <c r="AF648" i="1"/>
  <c r="AD648" i="1"/>
  <c r="AG648" i="1"/>
  <c r="AE648" i="1"/>
  <c r="B649" i="1"/>
  <c r="AI648" i="1"/>
  <c r="AH648" i="1"/>
  <c r="G651" i="1"/>
  <c r="N651" i="1" s="1"/>
  <c r="D650" i="1"/>
  <c r="K650" i="1" s="1"/>
  <c r="C651" i="1"/>
  <c r="J651" i="1" s="1"/>
  <c r="I649" i="1"/>
  <c r="E651" i="1"/>
  <c r="L651" i="1" s="1"/>
  <c r="V649" i="1" l="1"/>
  <c r="W649" i="1"/>
  <c r="X649" i="1"/>
  <c r="Y649" i="1"/>
  <c r="Z649" i="1"/>
  <c r="AA649" i="1"/>
  <c r="I650" i="1"/>
  <c r="AF649" i="1"/>
  <c r="AG649" i="1"/>
  <c r="AE649" i="1"/>
  <c r="AH649" i="1"/>
  <c r="AD649" i="1"/>
  <c r="AI649" i="1"/>
  <c r="B650" i="1"/>
  <c r="C652" i="1"/>
  <c r="J652" i="1" s="1"/>
  <c r="D651" i="1"/>
  <c r="K651" i="1" s="1"/>
  <c r="G652" i="1"/>
  <c r="N652" i="1" s="1"/>
  <c r="H652" i="1"/>
  <c r="O652" i="1" s="1"/>
  <c r="E652" i="1"/>
  <c r="L652" i="1" s="1"/>
  <c r="F652" i="1"/>
  <c r="M652" i="1" s="1"/>
  <c r="W650" i="1" l="1"/>
  <c r="X650" i="1"/>
  <c r="Y650" i="1"/>
  <c r="V650" i="1"/>
  <c r="Z650" i="1"/>
  <c r="AA650" i="1"/>
  <c r="F653" i="1"/>
  <c r="M653" i="1" s="1"/>
  <c r="G653" i="1"/>
  <c r="N653" i="1" s="1"/>
  <c r="D652" i="1"/>
  <c r="C653" i="1"/>
  <c r="J653" i="1" s="1"/>
  <c r="AF650" i="1"/>
  <c r="AE650" i="1"/>
  <c r="AH650" i="1"/>
  <c r="AG650" i="1"/>
  <c r="B651" i="1"/>
  <c r="AD650" i="1"/>
  <c r="AI650" i="1"/>
  <c r="E653" i="1"/>
  <c r="L653" i="1" s="1"/>
  <c r="H653" i="1"/>
  <c r="O653" i="1" s="1"/>
  <c r="I651" i="1"/>
  <c r="X651" i="1" l="1"/>
  <c r="V651" i="1"/>
  <c r="W651" i="1"/>
  <c r="Y651" i="1"/>
  <c r="Z651" i="1"/>
  <c r="AA651" i="1"/>
  <c r="I652" i="1"/>
  <c r="K652" i="1"/>
  <c r="E654" i="1"/>
  <c r="L654" i="1" s="1"/>
  <c r="C654" i="1"/>
  <c r="J654" i="1" s="1"/>
  <c r="G654" i="1"/>
  <c r="N654" i="1" s="1"/>
  <c r="H654" i="1"/>
  <c r="O654" i="1" s="1"/>
  <c r="AF651" i="1"/>
  <c r="AI651" i="1"/>
  <c r="AD651" i="1"/>
  <c r="AE651" i="1"/>
  <c r="AG651" i="1"/>
  <c r="AH651" i="1"/>
  <c r="B652" i="1"/>
  <c r="D653" i="1"/>
  <c r="F654" i="1"/>
  <c r="M654" i="1" s="1"/>
  <c r="Z652" i="1" l="1"/>
  <c r="AA652" i="1"/>
  <c r="V652" i="1"/>
  <c r="W652" i="1"/>
  <c r="X652" i="1"/>
  <c r="Y652" i="1"/>
  <c r="I653" i="1"/>
  <c r="K653" i="1"/>
  <c r="AF652" i="1"/>
  <c r="AD652" i="1"/>
  <c r="AG652" i="1"/>
  <c r="AE652" i="1"/>
  <c r="AH652" i="1"/>
  <c r="B653" i="1"/>
  <c r="AI652" i="1"/>
  <c r="F655" i="1"/>
  <c r="M655" i="1" s="1"/>
  <c r="C655" i="1"/>
  <c r="J655" i="1" s="1"/>
  <c r="D654" i="1"/>
  <c r="K654" i="1" s="1"/>
  <c r="H655" i="1"/>
  <c r="O655" i="1" s="1"/>
  <c r="G655" i="1"/>
  <c r="N655" i="1" s="1"/>
  <c r="E655" i="1"/>
  <c r="L655" i="1" s="1"/>
  <c r="AA653" i="1" l="1"/>
  <c r="V653" i="1"/>
  <c r="W653" i="1"/>
  <c r="X653" i="1"/>
  <c r="Y653" i="1"/>
  <c r="Z653" i="1"/>
  <c r="E656" i="1"/>
  <c r="L656" i="1" s="1"/>
  <c r="H656" i="1"/>
  <c r="O656" i="1" s="1"/>
  <c r="C656" i="1"/>
  <c r="J656" i="1" s="1"/>
  <c r="F656" i="1"/>
  <c r="M656" i="1" s="1"/>
  <c r="D655" i="1"/>
  <c r="K655" i="1" s="1"/>
  <c r="G656" i="1"/>
  <c r="N656" i="1" s="1"/>
  <c r="I654" i="1"/>
  <c r="AF653" i="1"/>
  <c r="AG653" i="1"/>
  <c r="B654" i="1"/>
  <c r="AE653" i="1"/>
  <c r="AI653" i="1"/>
  <c r="AH653" i="1"/>
  <c r="AD653" i="1"/>
  <c r="Z654" i="1" l="1"/>
  <c r="Y654" i="1"/>
  <c r="V654" i="1"/>
  <c r="W654" i="1"/>
  <c r="AA654" i="1"/>
  <c r="X654" i="1"/>
  <c r="AF654" i="1"/>
  <c r="AI654" i="1"/>
  <c r="AE654" i="1"/>
  <c r="AH654" i="1"/>
  <c r="AG654" i="1"/>
  <c r="B655" i="1"/>
  <c r="AD654" i="1"/>
  <c r="D656" i="1"/>
  <c r="H657" i="1"/>
  <c r="O657" i="1" s="1"/>
  <c r="I655" i="1"/>
  <c r="C657" i="1"/>
  <c r="J657" i="1" s="1"/>
  <c r="G657" i="1"/>
  <c r="N657" i="1" s="1"/>
  <c r="F657" i="1"/>
  <c r="M657" i="1" s="1"/>
  <c r="E657" i="1"/>
  <c r="L657" i="1" s="1"/>
  <c r="V655" i="1" l="1"/>
  <c r="W655" i="1"/>
  <c r="X655" i="1"/>
  <c r="Y655" i="1"/>
  <c r="Z655" i="1"/>
  <c r="AA655" i="1"/>
  <c r="I656" i="1"/>
  <c r="K656" i="1"/>
  <c r="H658" i="1"/>
  <c r="O658" i="1" s="1"/>
  <c r="G658" i="1"/>
  <c r="N658" i="1" s="1"/>
  <c r="C658" i="1"/>
  <c r="J658" i="1" s="1"/>
  <c r="D657" i="1"/>
  <c r="K657" i="1" s="1"/>
  <c r="E658" i="1"/>
  <c r="L658" i="1" s="1"/>
  <c r="F658" i="1"/>
  <c r="M658" i="1" s="1"/>
  <c r="AF655" i="1"/>
  <c r="AE655" i="1"/>
  <c r="AH655" i="1"/>
  <c r="AG655" i="1"/>
  <c r="AD655" i="1"/>
  <c r="AI655" i="1"/>
  <c r="B656" i="1"/>
  <c r="AA656" i="1" l="1"/>
  <c r="V656" i="1"/>
  <c r="W656" i="1"/>
  <c r="X656" i="1"/>
  <c r="Y656" i="1"/>
  <c r="Z656" i="1"/>
  <c r="AF656" i="1"/>
  <c r="AH656" i="1"/>
  <c r="AG656" i="1"/>
  <c r="AI656" i="1"/>
  <c r="B657" i="1"/>
  <c r="AD656" i="1"/>
  <c r="AE656" i="1"/>
  <c r="E659" i="1"/>
  <c r="L659" i="1" s="1"/>
  <c r="G659" i="1"/>
  <c r="N659" i="1" s="1"/>
  <c r="D658" i="1"/>
  <c r="K658" i="1" s="1"/>
  <c r="C659" i="1"/>
  <c r="J659" i="1" s="1"/>
  <c r="F659" i="1"/>
  <c r="M659" i="1" s="1"/>
  <c r="I657" i="1"/>
  <c r="H659" i="1"/>
  <c r="O659" i="1" s="1"/>
  <c r="I658" i="1" l="1"/>
  <c r="Y657" i="1"/>
  <c r="Z657" i="1"/>
  <c r="AA657" i="1"/>
  <c r="V657" i="1"/>
  <c r="W657" i="1"/>
  <c r="X657" i="1"/>
  <c r="F660" i="1"/>
  <c r="M660" i="1" s="1"/>
  <c r="C660" i="1"/>
  <c r="J660" i="1" s="1"/>
  <c r="D659" i="1"/>
  <c r="K659" i="1" s="1"/>
  <c r="G660" i="1"/>
  <c r="N660" i="1" s="1"/>
  <c r="E660" i="1"/>
  <c r="L660" i="1" s="1"/>
  <c r="AF657" i="1"/>
  <c r="AD657" i="1"/>
  <c r="AE657" i="1"/>
  <c r="AI657" i="1"/>
  <c r="B658" i="1"/>
  <c r="AH657" i="1"/>
  <c r="AG657" i="1"/>
  <c r="H660" i="1"/>
  <c r="O660" i="1" s="1"/>
  <c r="V658" i="1" l="1"/>
  <c r="W658" i="1"/>
  <c r="X658" i="1"/>
  <c r="Y658" i="1"/>
  <c r="Z658" i="1"/>
  <c r="AA658" i="1"/>
  <c r="G661" i="1"/>
  <c r="N661" i="1" s="1"/>
  <c r="H661" i="1"/>
  <c r="O661" i="1" s="1"/>
  <c r="AF658" i="1"/>
  <c r="AI658" i="1"/>
  <c r="AH658" i="1"/>
  <c r="AD658" i="1"/>
  <c r="AE658" i="1"/>
  <c r="AG658" i="1"/>
  <c r="B659" i="1"/>
  <c r="E661" i="1"/>
  <c r="L661" i="1" s="1"/>
  <c r="D660" i="1"/>
  <c r="K660" i="1" s="1"/>
  <c r="C661" i="1"/>
  <c r="J661" i="1" s="1"/>
  <c r="I660" i="1"/>
  <c r="I659" i="1"/>
  <c r="F661" i="1"/>
  <c r="M661" i="1" s="1"/>
  <c r="V659" i="1" l="1"/>
  <c r="W659" i="1"/>
  <c r="X659" i="1"/>
  <c r="Y659" i="1"/>
  <c r="Z659" i="1"/>
  <c r="AA659" i="1"/>
  <c r="D661" i="1"/>
  <c r="E662" i="1"/>
  <c r="L662" i="1" s="1"/>
  <c r="H662" i="1"/>
  <c r="O662" i="1" s="1"/>
  <c r="C662" i="1"/>
  <c r="J662" i="1" s="1"/>
  <c r="AF659" i="1"/>
  <c r="AG659" i="1"/>
  <c r="AI659" i="1"/>
  <c r="B660" i="1"/>
  <c r="AD659" i="1"/>
  <c r="AE659" i="1"/>
  <c r="AH659" i="1"/>
  <c r="F662" i="1"/>
  <c r="M662" i="1" s="1"/>
  <c r="G662" i="1"/>
  <c r="N662" i="1" s="1"/>
  <c r="W660" i="1" l="1"/>
  <c r="X660" i="1"/>
  <c r="Y660" i="1"/>
  <c r="Z660" i="1"/>
  <c r="AA660" i="1"/>
  <c r="V660" i="1"/>
  <c r="I661" i="1"/>
  <c r="K661" i="1"/>
  <c r="G663" i="1"/>
  <c r="N663" i="1" s="1"/>
  <c r="E663" i="1"/>
  <c r="L663" i="1" s="1"/>
  <c r="H663" i="1"/>
  <c r="O663" i="1" s="1"/>
  <c r="D662" i="1"/>
  <c r="F663" i="1"/>
  <c r="M663" i="1" s="1"/>
  <c r="AF660" i="1"/>
  <c r="B661" i="1"/>
  <c r="AI660" i="1"/>
  <c r="AD660" i="1"/>
  <c r="AH660" i="1"/>
  <c r="AE660" i="1"/>
  <c r="AG660" i="1"/>
  <c r="C663" i="1"/>
  <c r="J663" i="1" s="1"/>
  <c r="X661" i="1" l="1"/>
  <c r="Z661" i="1"/>
  <c r="W661" i="1"/>
  <c r="Y661" i="1"/>
  <c r="AA661" i="1"/>
  <c r="V661" i="1"/>
  <c r="I662" i="1"/>
  <c r="K662" i="1"/>
  <c r="D663" i="1"/>
  <c r="E664" i="1"/>
  <c r="L664" i="1" s="1"/>
  <c r="G664" i="1"/>
  <c r="N664" i="1" s="1"/>
  <c r="C664" i="1"/>
  <c r="J664" i="1" s="1"/>
  <c r="AF661" i="1"/>
  <c r="AD661" i="1"/>
  <c r="B662" i="1"/>
  <c r="AG661" i="1"/>
  <c r="AH661" i="1"/>
  <c r="AE661" i="1"/>
  <c r="AI661" i="1"/>
  <c r="F664" i="1"/>
  <c r="M664" i="1" s="1"/>
  <c r="H664" i="1"/>
  <c r="O664" i="1" s="1"/>
  <c r="V662" i="1" l="1"/>
  <c r="W662" i="1"/>
  <c r="X662" i="1"/>
  <c r="Y662" i="1"/>
  <c r="Z662" i="1"/>
  <c r="AA662" i="1"/>
  <c r="I663" i="1"/>
  <c r="K663" i="1"/>
  <c r="H665" i="1"/>
  <c r="O665" i="1" s="1"/>
  <c r="AF662" i="1"/>
  <c r="AD662" i="1"/>
  <c r="B663" i="1"/>
  <c r="AI662" i="1"/>
  <c r="AH662" i="1"/>
  <c r="AE662" i="1"/>
  <c r="AG662" i="1"/>
  <c r="C665" i="1"/>
  <c r="J665" i="1" s="1"/>
  <c r="G665" i="1"/>
  <c r="N665" i="1" s="1"/>
  <c r="E665" i="1"/>
  <c r="L665" i="1" s="1"/>
  <c r="F665" i="1"/>
  <c r="M665" i="1" s="1"/>
  <c r="D664" i="1"/>
  <c r="K664" i="1" s="1"/>
  <c r="V663" i="1" l="1"/>
  <c r="W663" i="1"/>
  <c r="X663" i="1"/>
  <c r="Y663" i="1"/>
  <c r="Z663" i="1"/>
  <c r="AA663" i="1"/>
  <c r="D665" i="1"/>
  <c r="G666" i="1"/>
  <c r="N666" i="1" s="1"/>
  <c r="I664" i="1"/>
  <c r="F666" i="1"/>
  <c r="M666" i="1" s="1"/>
  <c r="AF663" i="1"/>
  <c r="AG663" i="1"/>
  <c r="AH663" i="1"/>
  <c r="AD663" i="1"/>
  <c r="AE663" i="1"/>
  <c r="B664" i="1"/>
  <c r="AI663" i="1"/>
  <c r="H666" i="1"/>
  <c r="O666" i="1" s="1"/>
  <c r="E666" i="1"/>
  <c r="L666" i="1" s="1"/>
  <c r="C666" i="1"/>
  <c r="J666" i="1" s="1"/>
  <c r="Z664" i="1" l="1"/>
  <c r="V664" i="1"/>
  <c r="W664" i="1"/>
  <c r="X664" i="1"/>
  <c r="Y664" i="1"/>
  <c r="AA664" i="1"/>
  <c r="I665" i="1"/>
  <c r="K665" i="1"/>
  <c r="H667" i="1"/>
  <c r="O667" i="1" s="1"/>
  <c r="G667" i="1"/>
  <c r="N667" i="1" s="1"/>
  <c r="E667" i="1"/>
  <c r="L667" i="1" s="1"/>
  <c r="F667" i="1"/>
  <c r="M667" i="1" s="1"/>
  <c r="C667" i="1"/>
  <c r="J667" i="1" s="1"/>
  <c r="AF664" i="1"/>
  <c r="AI664" i="1"/>
  <c r="AG664" i="1"/>
  <c r="B665" i="1"/>
  <c r="AD664" i="1"/>
  <c r="AH664" i="1"/>
  <c r="AE664" i="1"/>
  <c r="D666" i="1"/>
  <c r="K666" i="1" s="1"/>
  <c r="W665" i="1" l="1"/>
  <c r="V665" i="1"/>
  <c r="X665" i="1"/>
  <c r="Y665" i="1"/>
  <c r="Z665" i="1"/>
  <c r="AA665" i="1"/>
  <c r="D667" i="1"/>
  <c r="I666" i="1"/>
  <c r="G668" i="1"/>
  <c r="N668" i="1" s="1"/>
  <c r="C668" i="1"/>
  <c r="J668" i="1" s="1"/>
  <c r="F668" i="1"/>
  <c r="M668" i="1" s="1"/>
  <c r="H668" i="1"/>
  <c r="O668" i="1" s="1"/>
  <c r="AF665" i="1"/>
  <c r="AD665" i="1"/>
  <c r="AI665" i="1"/>
  <c r="AE665" i="1"/>
  <c r="B666" i="1"/>
  <c r="AH665" i="1"/>
  <c r="AG665" i="1"/>
  <c r="E668" i="1"/>
  <c r="L668" i="1" s="1"/>
  <c r="V666" i="1" l="1"/>
  <c r="W666" i="1"/>
  <c r="X666" i="1"/>
  <c r="Y666" i="1"/>
  <c r="Z666" i="1"/>
  <c r="AA666" i="1"/>
  <c r="I667" i="1"/>
  <c r="K667" i="1"/>
  <c r="G669" i="1"/>
  <c r="N669" i="1" s="1"/>
  <c r="AF666" i="1"/>
  <c r="AG666" i="1"/>
  <c r="AE666" i="1"/>
  <c r="AI666" i="1"/>
  <c r="AH666" i="1"/>
  <c r="AD666" i="1"/>
  <c r="B667" i="1"/>
  <c r="H669" i="1"/>
  <c r="O669" i="1" s="1"/>
  <c r="D668" i="1"/>
  <c r="K668" i="1" s="1"/>
  <c r="F669" i="1"/>
  <c r="M669" i="1" s="1"/>
  <c r="C669" i="1"/>
  <c r="J669" i="1" s="1"/>
  <c r="E669" i="1"/>
  <c r="L669" i="1" s="1"/>
  <c r="I668" i="1" l="1"/>
  <c r="V667" i="1"/>
  <c r="Y667" i="1"/>
  <c r="Z667" i="1"/>
  <c r="AA667" i="1"/>
  <c r="W667" i="1"/>
  <c r="X667" i="1"/>
  <c r="E670" i="1"/>
  <c r="L670" i="1" s="1"/>
  <c r="F670" i="1"/>
  <c r="M670" i="1" s="1"/>
  <c r="H670" i="1"/>
  <c r="O670" i="1" s="1"/>
  <c r="C670" i="1"/>
  <c r="J670" i="1" s="1"/>
  <c r="AF667" i="1"/>
  <c r="B668" i="1"/>
  <c r="AG667" i="1"/>
  <c r="AE667" i="1"/>
  <c r="AI667" i="1"/>
  <c r="AD667" i="1"/>
  <c r="AH667" i="1"/>
  <c r="D669" i="1"/>
  <c r="K669" i="1" s="1"/>
  <c r="G670" i="1"/>
  <c r="N670" i="1" s="1"/>
  <c r="V668" i="1" l="1"/>
  <c r="Z668" i="1"/>
  <c r="AA668" i="1"/>
  <c r="W668" i="1"/>
  <c r="X668" i="1"/>
  <c r="Y668" i="1"/>
  <c r="G671" i="1"/>
  <c r="N671" i="1" s="1"/>
  <c r="D670" i="1"/>
  <c r="AF668" i="1"/>
  <c r="AE668" i="1"/>
  <c r="AD668" i="1"/>
  <c r="B669" i="1"/>
  <c r="AH668" i="1"/>
  <c r="AI668" i="1"/>
  <c r="AG668" i="1"/>
  <c r="I669" i="1"/>
  <c r="F671" i="1"/>
  <c r="M671" i="1" s="1"/>
  <c r="C671" i="1"/>
  <c r="J671" i="1" s="1"/>
  <c r="H671" i="1"/>
  <c r="O671" i="1" s="1"/>
  <c r="E671" i="1"/>
  <c r="L671" i="1" s="1"/>
  <c r="V669" i="1" l="1"/>
  <c r="W669" i="1"/>
  <c r="X669" i="1"/>
  <c r="Y669" i="1"/>
  <c r="Z669" i="1"/>
  <c r="AA669" i="1"/>
  <c r="I670" i="1"/>
  <c r="K670" i="1"/>
  <c r="C672" i="1"/>
  <c r="J672" i="1" s="1"/>
  <c r="F672" i="1"/>
  <c r="M672" i="1" s="1"/>
  <c r="AF669" i="1"/>
  <c r="B670" i="1"/>
  <c r="AE669" i="1"/>
  <c r="AG669" i="1"/>
  <c r="AI669" i="1"/>
  <c r="AH669" i="1"/>
  <c r="AD669" i="1"/>
  <c r="D671" i="1"/>
  <c r="K671" i="1" s="1"/>
  <c r="H672" i="1"/>
  <c r="O672" i="1" s="1"/>
  <c r="E672" i="1"/>
  <c r="L672" i="1" s="1"/>
  <c r="G672" i="1"/>
  <c r="N672" i="1" s="1"/>
  <c r="W670" i="1" l="1"/>
  <c r="X670" i="1"/>
  <c r="Y670" i="1"/>
  <c r="Z670" i="1"/>
  <c r="AA670" i="1"/>
  <c r="V670" i="1"/>
  <c r="E673" i="1"/>
  <c r="L673" i="1" s="1"/>
  <c r="D672" i="1"/>
  <c r="F673" i="1"/>
  <c r="M673" i="1" s="1"/>
  <c r="G673" i="1"/>
  <c r="N673" i="1" s="1"/>
  <c r="H673" i="1"/>
  <c r="O673" i="1" s="1"/>
  <c r="AF670" i="1"/>
  <c r="B671" i="1"/>
  <c r="AI670" i="1"/>
  <c r="AH670" i="1"/>
  <c r="AE670" i="1"/>
  <c r="AD670" i="1"/>
  <c r="AG670" i="1"/>
  <c r="C673" i="1"/>
  <c r="J673" i="1" s="1"/>
  <c r="I671" i="1"/>
  <c r="X671" i="1" l="1"/>
  <c r="V671" i="1"/>
  <c r="W671" i="1"/>
  <c r="Y671" i="1"/>
  <c r="Z671" i="1"/>
  <c r="AA671" i="1"/>
  <c r="I672" i="1"/>
  <c r="K672" i="1"/>
  <c r="G674" i="1"/>
  <c r="N674" i="1" s="1"/>
  <c r="D673" i="1"/>
  <c r="C674" i="1"/>
  <c r="J674" i="1" s="1"/>
  <c r="F674" i="1"/>
  <c r="M674" i="1" s="1"/>
  <c r="E674" i="1"/>
  <c r="L674" i="1" s="1"/>
  <c r="AF671" i="1"/>
  <c r="AI671" i="1"/>
  <c r="AE671" i="1"/>
  <c r="AH671" i="1"/>
  <c r="AG671" i="1"/>
  <c r="AD671" i="1"/>
  <c r="B672" i="1"/>
  <c r="H674" i="1"/>
  <c r="O674" i="1" s="1"/>
  <c r="W672" i="1" l="1"/>
  <c r="Y672" i="1"/>
  <c r="Z672" i="1"/>
  <c r="AA672" i="1"/>
  <c r="V672" i="1"/>
  <c r="X672" i="1"/>
  <c r="I673" i="1"/>
  <c r="K673" i="1"/>
  <c r="AF672" i="1"/>
  <c r="AD672" i="1"/>
  <c r="AI672" i="1"/>
  <c r="AH672" i="1"/>
  <c r="AE672" i="1"/>
  <c r="AG672" i="1"/>
  <c r="B673" i="1"/>
  <c r="D674" i="1"/>
  <c r="H675" i="1"/>
  <c r="O675" i="1" s="1"/>
  <c r="F675" i="1"/>
  <c r="M675" i="1" s="1"/>
  <c r="C675" i="1"/>
  <c r="J675" i="1" s="1"/>
  <c r="G675" i="1"/>
  <c r="N675" i="1" s="1"/>
  <c r="E675" i="1"/>
  <c r="L675" i="1" s="1"/>
  <c r="Z673" i="1" l="1"/>
  <c r="AA673" i="1"/>
  <c r="V673" i="1"/>
  <c r="W673" i="1"/>
  <c r="X673" i="1"/>
  <c r="Y673" i="1"/>
  <c r="I674" i="1"/>
  <c r="K674" i="1"/>
  <c r="E676" i="1"/>
  <c r="L676" i="1" s="1"/>
  <c r="F676" i="1"/>
  <c r="M676" i="1" s="1"/>
  <c r="H676" i="1"/>
  <c r="O676" i="1" s="1"/>
  <c r="AF673" i="1"/>
  <c r="AG673" i="1"/>
  <c r="AH673" i="1"/>
  <c r="B674" i="1"/>
  <c r="AI673" i="1"/>
  <c r="AD673" i="1"/>
  <c r="AE673" i="1"/>
  <c r="G676" i="1"/>
  <c r="N676" i="1" s="1"/>
  <c r="C676" i="1"/>
  <c r="J676" i="1" s="1"/>
  <c r="D675" i="1"/>
  <c r="Z674" i="1" l="1"/>
  <c r="X674" i="1"/>
  <c r="Y674" i="1"/>
  <c r="AA674" i="1"/>
  <c r="V674" i="1"/>
  <c r="W674" i="1"/>
  <c r="I675" i="1"/>
  <c r="K675" i="1"/>
  <c r="C677" i="1"/>
  <c r="J677" i="1" s="1"/>
  <c r="F677" i="1"/>
  <c r="M677" i="1" s="1"/>
  <c r="G677" i="1"/>
  <c r="N677" i="1" s="1"/>
  <c r="H677" i="1"/>
  <c r="O677" i="1" s="1"/>
  <c r="D676" i="1"/>
  <c r="AF674" i="1"/>
  <c r="AI674" i="1"/>
  <c r="AH674" i="1"/>
  <c r="B675" i="1"/>
  <c r="AE674" i="1"/>
  <c r="AD674" i="1"/>
  <c r="AG674" i="1"/>
  <c r="E677" i="1"/>
  <c r="L677" i="1" s="1"/>
  <c r="Z675" i="1" l="1"/>
  <c r="V675" i="1"/>
  <c r="W675" i="1"/>
  <c r="X675" i="1"/>
  <c r="Y675" i="1"/>
  <c r="AA675" i="1"/>
  <c r="I676" i="1"/>
  <c r="K676" i="1"/>
  <c r="G678" i="1"/>
  <c r="N678" i="1" s="1"/>
  <c r="AF675" i="1"/>
  <c r="AI675" i="1"/>
  <c r="AG675" i="1"/>
  <c r="AH675" i="1"/>
  <c r="AD675" i="1"/>
  <c r="B676" i="1"/>
  <c r="AE675" i="1"/>
  <c r="D677" i="1"/>
  <c r="H678" i="1"/>
  <c r="O678" i="1" s="1"/>
  <c r="E678" i="1"/>
  <c r="L678" i="1" s="1"/>
  <c r="F678" i="1"/>
  <c r="M678" i="1" s="1"/>
  <c r="C678" i="1"/>
  <c r="J678" i="1" s="1"/>
  <c r="W676" i="1" l="1"/>
  <c r="X676" i="1"/>
  <c r="Y676" i="1"/>
  <c r="V676" i="1"/>
  <c r="Z676" i="1"/>
  <c r="AA676" i="1"/>
  <c r="I677" i="1"/>
  <c r="K677" i="1"/>
  <c r="D678" i="1"/>
  <c r="E679" i="1"/>
  <c r="L679" i="1" s="1"/>
  <c r="AF676" i="1"/>
  <c r="AG676" i="1"/>
  <c r="AD676" i="1"/>
  <c r="AI676" i="1"/>
  <c r="AH676" i="1"/>
  <c r="AE676" i="1"/>
  <c r="B677" i="1"/>
  <c r="G679" i="1"/>
  <c r="N679" i="1" s="1"/>
  <c r="C679" i="1"/>
  <c r="J679" i="1" s="1"/>
  <c r="F679" i="1"/>
  <c r="M679" i="1" s="1"/>
  <c r="H679" i="1"/>
  <c r="O679" i="1" s="1"/>
  <c r="V677" i="1" l="1"/>
  <c r="W677" i="1"/>
  <c r="X677" i="1"/>
  <c r="Y677" i="1"/>
  <c r="Z677" i="1"/>
  <c r="AA677" i="1"/>
  <c r="I678" i="1"/>
  <c r="K678" i="1"/>
  <c r="C680" i="1"/>
  <c r="J680" i="1" s="1"/>
  <c r="AF677" i="1"/>
  <c r="AG677" i="1"/>
  <c r="B678" i="1"/>
  <c r="AI677" i="1"/>
  <c r="AE677" i="1"/>
  <c r="AH677" i="1"/>
  <c r="AD677" i="1"/>
  <c r="G680" i="1"/>
  <c r="N680" i="1" s="1"/>
  <c r="E680" i="1"/>
  <c r="L680" i="1" s="1"/>
  <c r="F680" i="1"/>
  <c r="M680" i="1" s="1"/>
  <c r="D679" i="1"/>
  <c r="H680" i="1"/>
  <c r="O680" i="1" s="1"/>
  <c r="V678" i="1" l="1"/>
  <c r="Z678" i="1"/>
  <c r="AA678" i="1"/>
  <c r="W678" i="1"/>
  <c r="X678" i="1"/>
  <c r="Y678" i="1"/>
  <c r="I679" i="1"/>
  <c r="K679" i="1"/>
  <c r="H681" i="1"/>
  <c r="O681" i="1" s="1"/>
  <c r="F681" i="1"/>
  <c r="M681" i="1" s="1"/>
  <c r="E681" i="1"/>
  <c r="L681" i="1" s="1"/>
  <c r="AF678" i="1"/>
  <c r="AE678" i="1"/>
  <c r="AI678" i="1"/>
  <c r="B679" i="1"/>
  <c r="AH678" i="1"/>
  <c r="AD678" i="1"/>
  <c r="AG678" i="1"/>
  <c r="C681" i="1"/>
  <c r="J681" i="1" s="1"/>
  <c r="D680" i="1"/>
  <c r="K680" i="1" s="1"/>
  <c r="G681" i="1"/>
  <c r="N681" i="1" s="1"/>
  <c r="W679" i="1" l="1"/>
  <c r="AA679" i="1"/>
  <c r="V679" i="1"/>
  <c r="X679" i="1"/>
  <c r="Y679" i="1"/>
  <c r="Z679" i="1"/>
  <c r="G682" i="1"/>
  <c r="N682" i="1" s="1"/>
  <c r="D681" i="1"/>
  <c r="C682" i="1"/>
  <c r="J682" i="1" s="1"/>
  <c r="F682" i="1"/>
  <c r="M682" i="1" s="1"/>
  <c r="H682" i="1"/>
  <c r="O682" i="1" s="1"/>
  <c r="I680" i="1"/>
  <c r="AF679" i="1"/>
  <c r="AD679" i="1"/>
  <c r="AH679" i="1"/>
  <c r="AI679" i="1"/>
  <c r="AG679" i="1"/>
  <c r="B680" i="1"/>
  <c r="AE679" i="1"/>
  <c r="E682" i="1"/>
  <c r="L682" i="1" s="1"/>
  <c r="V680" i="1" l="1"/>
  <c r="W680" i="1"/>
  <c r="X680" i="1"/>
  <c r="Y680" i="1"/>
  <c r="Z680" i="1"/>
  <c r="AA680" i="1"/>
  <c r="I681" i="1"/>
  <c r="K681" i="1"/>
  <c r="F683" i="1"/>
  <c r="M683" i="1" s="1"/>
  <c r="D682" i="1"/>
  <c r="AF680" i="1"/>
  <c r="AH680" i="1"/>
  <c r="AD680" i="1"/>
  <c r="AG680" i="1"/>
  <c r="AE680" i="1"/>
  <c r="B681" i="1"/>
  <c r="AI680" i="1"/>
  <c r="H683" i="1"/>
  <c r="O683" i="1" s="1"/>
  <c r="C683" i="1"/>
  <c r="J683" i="1" s="1"/>
  <c r="G683" i="1"/>
  <c r="N683" i="1" s="1"/>
  <c r="E683" i="1"/>
  <c r="L683" i="1" s="1"/>
  <c r="X681" i="1" l="1"/>
  <c r="V681" i="1"/>
  <c r="W681" i="1"/>
  <c r="Y681" i="1"/>
  <c r="Z681" i="1"/>
  <c r="AA681" i="1"/>
  <c r="I682" i="1"/>
  <c r="K682" i="1"/>
  <c r="E684" i="1"/>
  <c r="L684" i="1" s="1"/>
  <c r="C684" i="1"/>
  <c r="J684" i="1" s="1"/>
  <c r="AF681" i="1"/>
  <c r="AD681" i="1"/>
  <c r="AI681" i="1"/>
  <c r="AG681" i="1"/>
  <c r="AE681" i="1"/>
  <c r="AH681" i="1"/>
  <c r="B682" i="1"/>
  <c r="G684" i="1"/>
  <c r="N684" i="1" s="1"/>
  <c r="D683" i="1"/>
  <c r="K683" i="1" s="1"/>
  <c r="H684" i="1"/>
  <c r="O684" i="1" s="1"/>
  <c r="F684" i="1"/>
  <c r="M684" i="1" s="1"/>
  <c r="Z682" i="1" l="1"/>
  <c r="V682" i="1"/>
  <c r="W682" i="1"/>
  <c r="X682" i="1"/>
  <c r="Y682" i="1"/>
  <c r="AA682" i="1"/>
  <c r="D684" i="1"/>
  <c r="AF682" i="1"/>
  <c r="AD682" i="1"/>
  <c r="B683" i="1"/>
  <c r="AG682" i="1"/>
  <c r="AE682" i="1"/>
  <c r="AI682" i="1"/>
  <c r="AH682" i="1"/>
  <c r="H685" i="1"/>
  <c r="O685" i="1" s="1"/>
  <c r="G685" i="1"/>
  <c r="N685" i="1" s="1"/>
  <c r="C685" i="1"/>
  <c r="J685" i="1" s="1"/>
  <c r="F685" i="1"/>
  <c r="M685" i="1" s="1"/>
  <c r="I683" i="1"/>
  <c r="E685" i="1"/>
  <c r="L685" i="1" s="1"/>
  <c r="Y683" i="1" l="1"/>
  <c r="Z683" i="1"/>
  <c r="AA683" i="1"/>
  <c r="V683" i="1"/>
  <c r="W683" i="1"/>
  <c r="X683" i="1"/>
  <c r="I684" i="1"/>
  <c r="K684" i="1"/>
  <c r="F686" i="1"/>
  <c r="M686" i="1" s="1"/>
  <c r="G686" i="1"/>
  <c r="N686" i="1" s="1"/>
  <c r="H686" i="1"/>
  <c r="O686" i="1" s="1"/>
  <c r="E686" i="1"/>
  <c r="L686" i="1" s="1"/>
  <c r="C686" i="1"/>
  <c r="J686" i="1" s="1"/>
  <c r="AF683" i="1"/>
  <c r="AG683" i="1"/>
  <c r="AE683" i="1"/>
  <c r="AH683" i="1"/>
  <c r="B684" i="1"/>
  <c r="AI683" i="1"/>
  <c r="AD683" i="1"/>
  <c r="D685" i="1"/>
  <c r="Z684" i="1" l="1"/>
  <c r="V684" i="1"/>
  <c r="W684" i="1"/>
  <c r="X684" i="1"/>
  <c r="Y684" i="1"/>
  <c r="AA684" i="1"/>
  <c r="I685" i="1"/>
  <c r="K685" i="1"/>
  <c r="AF684" i="1"/>
  <c r="AI684" i="1"/>
  <c r="AE684" i="1"/>
  <c r="AG684" i="1"/>
  <c r="B685" i="1"/>
  <c r="AD684" i="1"/>
  <c r="AH684" i="1"/>
  <c r="C687" i="1"/>
  <c r="J687" i="1" s="1"/>
  <c r="E687" i="1"/>
  <c r="L687" i="1" s="1"/>
  <c r="H687" i="1"/>
  <c r="O687" i="1" s="1"/>
  <c r="G687" i="1"/>
  <c r="N687" i="1" s="1"/>
  <c r="D686" i="1"/>
  <c r="F687" i="1"/>
  <c r="M687" i="1" s="1"/>
  <c r="V685" i="1" l="1"/>
  <c r="W685" i="1"/>
  <c r="X685" i="1"/>
  <c r="Y685" i="1"/>
  <c r="Z685" i="1"/>
  <c r="AA685" i="1"/>
  <c r="I686" i="1"/>
  <c r="K686" i="1"/>
  <c r="H688" i="1"/>
  <c r="O688" i="1" s="1"/>
  <c r="G688" i="1"/>
  <c r="N688" i="1" s="1"/>
  <c r="E688" i="1"/>
  <c r="L688" i="1" s="1"/>
  <c r="F688" i="1"/>
  <c r="M688" i="1" s="1"/>
  <c r="D687" i="1"/>
  <c r="C688" i="1"/>
  <c r="J688" i="1" s="1"/>
  <c r="AF685" i="1"/>
  <c r="B686" i="1"/>
  <c r="AD685" i="1"/>
  <c r="AI685" i="1"/>
  <c r="AH685" i="1"/>
  <c r="AG685" i="1"/>
  <c r="AE685" i="1"/>
  <c r="W686" i="1" l="1"/>
  <c r="Z686" i="1"/>
  <c r="AA686" i="1"/>
  <c r="V686" i="1"/>
  <c r="X686" i="1"/>
  <c r="Y686" i="1"/>
  <c r="I687" i="1"/>
  <c r="K687" i="1"/>
  <c r="G689" i="1"/>
  <c r="N689" i="1" s="1"/>
  <c r="C689" i="1"/>
  <c r="J689" i="1" s="1"/>
  <c r="E689" i="1"/>
  <c r="L689" i="1" s="1"/>
  <c r="AF686" i="1"/>
  <c r="AD686" i="1"/>
  <c r="AH686" i="1"/>
  <c r="AI686" i="1"/>
  <c r="AG686" i="1"/>
  <c r="AE686" i="1"/>
  <c r="B687" i="1"/>
  <c r="D688" i="1"/>
  <c r="K688" i="1" s="1"/>
  <c r="F689" i="1"/>
  <c r="M689" i="1" s="1"/>
  <c r="H689" i="1"/>
  <c r="O689" i="1" s="1"/>
  <c r="W687" i="1" l="1"/>
  <c r="X687" i="1"/>
  <c r="Y687" i="1"/>
  <c r="Z687" i="1"/>
  <c r="AA687" i="1"/>
  <c r="V687" i="1"/>
  <c r="H690" i="1"/>
  <c r="O690" i="1" s="1"/>
  <c r="F690" i="1"/>
  <c r="M690" i="1" s="1"/>
  <c r="E690" i="1"/>
  <c r="L690" i="1" s="1"/>
  <c r="C690" i="1"/>
  <c r="J690" i="1" s="1"/>
  <c r="D689" i="1"/>
  <c r="G690" i="1"/>
  <c r="N690" i="1" s="1"/>
  <c r="AF687" i="1"/>
  <c r="AH687" i="1"/>
  <c r="B688" i="1"/>
  <c r="AE687" i="1"/>
  <c r="AI687" i="1"/>
  <c r="AG687" i="1"/>
  <c r="AD687" i="1"/>
  <c r="I688" i="1"/>
  <c r="V688" i="1" l="1"/>
  <c r="W688" i="1"/>
  <c r="X688" i="1"/>
  <c r="Y688" i="1"/>
  <c r="Z688" i="1"/>
  <c r="AA688" i="1"/>
  <c r="I689" i="1"/>
  <c r="K689" i="1"/>
  <c r="C691" i="1"/>
  <c r="J691" i="1" s="1"/>
  <c r="E691" i="1"/>
  <c r="L691" i="1" s="1"/>
  <c r="F691" i="1"/>
  <c r="M691" i="1" s="1"/>
  <c r="AF688" i="1"/>
  <c r="AH688" i="1"/>
  <c r="AD688" i="1"/>
  <c r="B689" i="1"/>
  <c r="AG688" i="1"/>
  <c r="AE688" i="1"/>
  <c r="AI688" i="1"/>
  <c r="G691" i="1"/>
  <c r="N691" i="1" s="1"/>
  <c r="D690" i="1"/>
  <c r="H691" i="1"/>
  <c r="O691" i="1" s="1"/>
  <c r="Z689" i="1" l="1"/>
  <c r="V689" i="1"/>
  <c r="W689" i="1"/>
  <c r="X689" i="1"/>
  <c r="Y689" i="1"/>
  <c r="AA689" i="1"/>
  <c r="I690" i="1"/>
  <c r="K690" i="1"/>
  <c r="AF689" i="1"/>
  <c r="AD689" i="1"/>
  <c r="B690" i="1"/>
  <c r="AE689" i="1"/>
  <c r="AI689" i="1"/>
  <c r="AG689" i="1"/>
  <c r="AH689" i="1"/>
  <c r="H692" i="1"/>
  <c r="O692" i="1" s="1"/>
  <c r="E692" i="1"/>
  <c r="L692" i="1" s="1"/>
  <c r="D691" i="1"/>
  <c r="K691" i="1" s="1"/>
  <c r="G692" i="1"/>
  <c r="N692" i="1" s="1"/>
  <c r="F692" i="1"/>
  <c r="M692" i="1" s="1"/>
  <c r="C692" i="1"/>
  <c r="J692" i="1" s="1"/>
  <c r="I691" i="1" l="1"/>
  <c r="AA690" i="1"/>
  <c r="V690" i="1"/>
  <c r="W690" i="1"/>
  <c r="X690" i="1"/>
  <c r="Y690" i="1"/>
  <c r="Z690" i="1"/>
  <c r="F693" i="1"/>
  <c r="M693" i="1" s="1"/>
  <c r="H693" i="1"/>
  <c r="O693" i="1" s="1"/>
  <c r="AF690" i="1"/>
  <c r="AI690" i="1"/>
  <c r="AE690" i="1"/>
  <c r="AH690" i="1"/>
  <c r="B691" i="1"/>
  <c r="AG690" i="1"/>
  <c r="AD690" i="1"/>
  <c r="C693" i="1"/>
  <c r="J693" i="1" s="1"/>
  <c r="G693" i="1"/>
  <c r="N693" i="1" s="1"/>
  <c r="D692" i="1"/>
  <c r="K692" i="1" s="1"/>
  <c r="E693" i="1"/>
  <c r="L693" i="1" s="1"/>
  <c r="X691" i="1" l="1"/>
  <c r="V691" i="1"/>
  <c r="W691" i="1"/>
  <c r="Y691" i="1"/>
  <c r="Z691" i="1"/>
  <c r="AA691" i="1"/>
  <c r="C694" i="1"/>
  <c r="J694" i="1" s="1"/>
  <c r="H694" i="1"/>
  <c r="O694" i="1" s="1"/>
  <c r="G694" i="1"/>
  <c r="N694" i="1" s="1"/>
  <c r="E694" i="1"/>
  <c r="L694" i="1" s="1"/>
  <c r="D693" i="1"/>
  <c r="I692" i="1"/>
  <c r="AF691" i="1"/>
  <c r="AE691" i="1"/>
  <c r="AI691" i="1"/>
  <c r="AH691" i="1"/>
  <c r="B692" i="1"/>
  <c r="AG691" i="1"/>
  <c r="AD691" i="1"/>
  <c r="F694" i="1"/>
  <c r="M694" i="1" s="1"/>
  <c r="V692" i="1" l="1"/>
  <c r="W692" i="1"/>
  <c r="X692" i="1"/>
  <c r="Y692" i="1"/>
  <c r="Z692" i="1"/>
  <c r="AA692" i="1"/>
  <c r="I693" i="1"/>
  <c r="K693" i="1"/>
  <c r="F695" i="1"/>
  <c r="M695" i="1" s="1"/>
  <c r="AF692" i="1"/>
  <c r="AD692" i="1"/>
  <c r="B693" i="1"/>
  <c r="AH692" i="1"/>
  <c r="AI692" i="1"/>
  <c r="AG692" i="1"/>
  <c r="AE692" i="1"/>
  <c r="C695" i="1"/>
  <c r="J695" i="1" s="1"/>
  <c r="G695" i="1"/>
  <c r="N695" i="1" s="1"/>
  <c r="D694" i="1"/>
  <c r="K694" i="1" s="1"/>
  <c r="E695" i="1"/>
  <c r="L695" i="1" s="1"/>
  <c r="H695" i="1"/>
  <c r="O695" i="1" s="1"/>
  <c r="W693" i="1" l="1"/>
  <c r="V693" i="1"/>
  <c r="X693" i="1"/>
  <c r="Y693" i="1"/>
  <c r="Z693" i="1"/>
  <c r="AA693" i="1"/>
  <c r="H696" i="1"/>
  <c r="O696" i="1" s="1"/>
  <c r="C696" i="1"/>
  <c r="J696" i="1" s="1"/>
  <c r="E696" i="1"/>
  <c r="L696" i="1" s="1"/>
  <c r="D695" i="1"/>
  <c r="K695" i="1" s="1"/>
  <c r="G696" i="1"/>
  <c r="N696" i="1" s="1"/>
  <c r="I694" i="1"/>
  <c r="AF693" i="1"/>
  <c r="AG693" i="1"/>
  <c r="AD693" i="1"/>
  <c r="AE693" i="1"/>
  <c r="B694" i="1"/>
  <c r="AI693" i="1"/>
  <c r="AH693" i="1"/>
  <c r="F696" i="1"/>
  <c r="M696" i="1" s="1"/>
  <c r="Z694" i="1" l="1"/>
  <c r="Y694" i="1"/>
  <c r="AA694" i="1"/>
  <c r="V694" i="1"/>
  <c r="W694" i="1"/>
  <c r="X694" i="1"/>
  <c r="D696" i="1"/>
  <c r="K696" i="1" s="1"/>
  <c r="E697" i="1"/>
  <c r="L697" i="1" s="1"/>
  <c r="C697" i="1"/>
  <c r="J697" i="1" s="1"/>
  <c r="F697" i="1"/>
  <c r="M697" i="1" s="1"/>
  <c r="H697" i="1"/>
  <c r="O697" i="1" s="1"/>
  <c r="AF694" i="1"/>
  <c r="AI694" i="1"/>
  <c r="AH694" i="1"/>
  <c r="AE694" i="1"/>
  <c r="B695" i="1"/>
  <c r="AD694" i="1"/>
  <c r="AG694" i="1"/>
  <c r="G697" i="1"/>
  <c r="N697" i="1" s="1"/>
  <c r="I695" i="1"/>
  <c r="V695" i="1" l="1"/>
  <c r="W695" i="1"/>
  <c r="X695" i="1"/>
  <c r="Y695" i="1"/>
  <c r="Z695" i="1"/>
  <c r="AA695" i="1"/>
  <c r="I696" i="1"/>
  <c r="H698" i="1"/>
  <c r="O698" i="1" s="1"/>
  <c r="F698" i="1"/>
  <c r="M698" i="1" s="1"/>
  <c r="E698" i="1"/>
  <c r="L698" i="1" s="1"/>
  <c r="AF695" i="1"/>
  <c r="AG695" i="1"/>
  <c r="AI695" i="1"/>
  <c r="AH695" i="1"/>
  <c r="AE695" i="1"/>
  <c r="AD695" i="1"/>
  <c r="B696" i="1"/>
  <c r="C698" i="1"/>
  <c r="J698" i="1" s="1"/>
  <c r="G698" i="1"/>
  <c r="N698" i="1" s="1"/>
  <c r="D697" i="1"/>
  <c r="Z696" i="1" l="1"/>
  <c r="W696" i="1"/>
  <c r="X696" i="1"/>
  <c r="Y696" i="1"/>
  <c r="AA696" i="1"/>
  <c r="V696" i="1"/>
  <c r="I697" i="1"/>
  <c r="K697" i="1"/>
  <c r="D698" i="1"/>
  <c r="K698" i="1" s="1"/>
  <c r="I698" i="1"/>
  <c r="C699" i="1"/>
  <c r="J699" i="1" s="1"/>
  <c r="AF696" i="1"/>
  <c r="B697" i="1"/>
  <c r="AH696" i="1"/>
  <c r="AG696" i="1"/>
  <c r="AI696" i="1"/>
  <c r="AE696" i="1"/>
  <c r="AD696" i="1"/>
  <c r="E699" i="1"/>
  <c r="L699" i="1" s="1"/>
  <c r="G699" i="1"/>
  <c r="N699" i="1" s="1"/>
  <c r="F699" i="1"/>
  <c r="M699" i="1" s="1"/>
  <c r="H699" i="1"/>
  <c r="O699" i="1" s="1"/>
  <c r="V697" i="1" l="1"/>
  <c r="W697" i="1"/>
  <c r="X697" i="1"/>
  <c r="Y697" i="1"/>
  <c r="Z697" i="1"/>
  <c r="AA697" i="1"/>
  <c r="F700" i="1"/>
  <c r="M700" i="1" s="1"/>
  <c r="G700" i="1"/>
  <c r="N700" i="1" s="1"/>
  <c r="E700" i="1"/>
  <c r="L700" i="1" s="1"/>
  <c r="C700" i="1"/>
  <c r="J700" i="1" s="1"/>
  <c r="H700" i="1"/>
  <c r="O700" i="1" s="1"/>
  <c r="AF697" i="1"/>
  <c r="AG697" i="1"/>
  <c r="AE697" i="1"/>
  <c r="AH697" i="1"/>
  <c r="AD697" i="1"/>
  <c r="B698" i="1"/>
  <c r="AI697" i="1"/>
  <c r="D699" i="1"/>
  <c r="V698" i="1" l="1"/>
  <c r="X698" i="1"/>
  <c r="Y698" i="1"/>
  <c r="Z698" i="1"/>
  <c r="W698" i="1"/>
  <c r="AA698" i="1"/>
  <c r="I699" i="1"/>
  <c r="K699" i="1"/>
  <c r="H701" i="1"/>
  <c r="O701" i="1" s="1"/>
  <c r="C701" i="1"/>
  <c r="J701" i="1" s="1"/>
  <c r="G701" i="1"/>
  <c r="N701" i="1" s="1"/>
  <c r="D700" i="1"/>
  <c r="K700" i="1" s="1"/>
  <c r="AF698" i="1"/>
  <c r="AD698" i="1"/>
  <c r="AE698" i="1"/>
  <c r="B699" i="1"/>
  <c r="AH698" i="1"/>
  <c r="AI698" i="1"/>
  <c r="AG698" i="1"/>
  <c r="E701" i="1"/>
  <c r="L701" i="1" s="1"/>
  <c r="F701" i="1"/>
  <c r="M701" i="1" s="1"/>
  <c r="V699" i="1" l="1"/>
  <c r="W699" i="1"/>
  <c r="X699" i="1"/>
  <c r="Y699" i="1"/>
  <c r="Z699" i="1"/>
  <c r="AA699" i="1"/>
  <c r="E702" i="1"/>
  <c r="L702" i="1" s="1"/>
  <c r="D701" i="1"/>
  <c r="I700" i="1"/>
  <c r="F702" i="1"/>
  <c r="M702" i="1" s="1"/>
  <c r="C702" i="1"/>
  <c r="J702" i="1" s="1"/>
  <c r="AF699" i="1"/>
  <c r="AH699" i="1"/>
  <c r="AG699" i="1"/>
  <c r="AE699" i="1"/>
  <c r="AD699" i="1"/>
  <c r="B700" i="1"/>
  <c r="AI699" i="1"/>
  <c r="G702" i="1"/>
  <c r="N702" i="1" s="1"/>
  <c r="H702" i="1"/>
  <c r="O702" i="1" s="1"/>
  <c r="W700" i="1" l="1"/>
  <c r="Y700" i="1"/>
  <c r="Z700" i="1"/>
  <c r="AA700" i="1"/>
  <c r="V700" i="1"/>
  <c r="X700" i="1"/>
  <c r="I701" i="1"/>
  <c r="K701" i="1"/>
  <c r="G703" i="1"/>
  <c r="N703" i="1" s="1"/>
  <c r="AF700" i="1"/>
  <c r="AE700" i="1"/>
  <c r="AG700" i="1"/>
  <c r="AH700" i="1"/>
  <c r="B701" i="1"/>
  <c r="AI700" i="1"/>
  <c r="AD700" i="1"/>
  <c r="D702" i="1"/>
  <c r="C703" i="1"/>
  <c r="J703" i="1" s="1"/>
  <c r="F703" i="1"/>
  <c r="M703" i="1" s="1"/>
  <c r="H703" i="1"/>
  <c r="O703" i="1" s="1"/>
  <c r="E703" i="1"/>
  <c r="L703" i="1" s="1"/>
  <c r="X701" i="1" l="1"/>
  <c r="V701" i="1"/>
  <c r="W701" i="1"/>
  <c r="Y701" i="1"/>
  <c r="Z701" i="1"/>
  <c r="AA701" i="1"/>
  <c r="I702" i="1"/>
  <c r="K702" i="1"/>
  <c r="F704" i="1"/>
  <c r="M704" i="1" s="1"/>
  <c r="AF701" i="1"/>
  <c r="AI701" i="1"/>
  <c r="AH701" i="1"/>
  <c r="B702" i="1"/>
  <c r="AD701" i="1"/>
  <c r="AG701" i="1"/>
  <c r="AE701" i="1"/>
  <c r="E704" i="1"/>
  <c r="L704" i="1" s="1"/>
  <c r="H704" i="1"/>
  <c r="O704" i="1" s="1"/>
  <c r="C704" i="1"/>
  <c r="J704" i="1" s="1"/>
  <c r="G704" i="1"/>
  <c r="N704" i="1" s="1"/>
  <c r="D703" i="1"/>
  <c r="V702" i="1" l="1"/>
  <c r="W702" i="1"/>
  <c r="X702" i="1"/>
  <c r="Y702" i="1"/>
  <c r="Z702" i="1"/>
  <c r="AA702" i="1"/>
  <c r="I703" i="1"/>
  <c r="K703" i="1"/>
  <c r="G705" i="1"/>
  <c r="N705" i="1" s="1"/>
  <c r="C705" i="1"/>
  <c r="J705" i="1" s="1"/>
  <c r="E705" i="1"/>
  <c r="L705" i="1" s="1"/>
  <c r="H705" i="1"/>
  <c r="O705" i="1" s="1"/>
  <c r="AF702" i="1"/>
  <c r="AD702" i="1"/>
  <c r="AH702" i="1"/>
  <c r="AE702" i="1"/>
  <c r="B703" i="1"/>
  <c r="AI702" i="1"/>
  <c r="AG702" i="1"/>
  <c r="D704" i="1"/>
  <c r="K704" i="1" s="1"/>
  <c r="F705" i="1"/>
  <c r="M705" i="1" s="1"/>
  <c r="Z703" i="1" l="1"/>
  <c r="V703" i="1"/>
  <c r="W703" i="1"/>
  <c r="X703" i="1"/>
  <c r="Y703" i="1"/>
  <c r="AA703" i="1"/>
  <c r="AF703" i="1"/>
  <c r="AG703" i="1"/>
  <c r="AD703" i="1"/>
  <c r="AI703" i="1"/>
  <c r="AH703" i="1"/>
  <c r="AE703" i="1"/>
  <c r="B704" i="1"/>
  <c r="C706" i="1"/>
  <c r="J706" i="1" s="1"/>
  <c r="D705" i="1"/>
  <c r="K705" i="1" s="1"/>
  <c r="H706" i="1"/>
  <c r="O706" i="1" s="1"/>
  <c r="G706" i="1"/>
  <c r="N706" i="1" s="1"/>
  <c r="F706" i="1"/>
  <c r="M706" i="1" s="1"/>
  <c r="E706" i="1"/>
  <c r="L706" i="1" s="1"/>
  <c r="I704" i="1"/>
  <c r="Z704" i="1" l="1"/>
  <c r="AA704" i="1"/>
  <c r="V704" i="1"/>
  <c r="W704" i="1"/>
  <c r="X704" i="1"/>
  <c r="Y704" i="1"/>
  <c r="G707" i="1"/>
  <c r="N707" i="1" s="1"/>
  <c r="D706" i="1"/>
  <c r="E707" i="1"/>
  <c r="L707" i="1" s="1"/>
  <c r="F707" i="1"/>
  <c r="M707" i="1" s="1"/>
  <c r="H707" i="1"/>
  <c r="O707" i="1" s="1"/>
  <c r="C707" i="1"/>
  <c r="J707" i="1" s="1"/>
  <c r="I705" i="1"/>
  <c r="AF704" i="1"/>
  <c r="AI704" i="1"/>
  <c r="AD704" i="1"/>
  <c r="AG704" i="1"/>
  <c r="AH704" i="1"/>
  <c r="AE704" i="1"/>
  <c r="B705" i="1"/>
  <c r="Z705" i="1" l="1"/>
  <c r="AA705" i="1"/>
  <c r="V705" i="1"/>
  <c r="W705" i="1"/>
  <c r="X705" i="1"/>
  <c r="Y705" i="1"/>
  <c r="I706" i="1"/>
  <c r="K706" i="1"/>
  <c r="D707" i="1"/>
  <c r="F708" i="1"/>
  <c r="M708" i="1" s="1"/>
  <c r="G708" i="1"/>
  <c r="N708" i="1" s="1"/>
  <c r="C708" i="1"/>
  <c r="J708" i="1" s="1"/>
  <c r="H708" i="1"/>
  <c r="O708" i="1" s="1"/>
  <c r="E708" i="1"/>
  <c r="L708" i="1" s="1"/>
  <c r="AF705" i="1"/>
  <c r="AD705" i="1"/>
  <c r="B706" i="1"/>
  <c r="AH705" i="1"/>
  <c r="AE705" i="1"/>
  <c r="AG705" i="1"/>
  <c r="AI705" i="1"/>
  <c r="V706" i="1" l="1"/>
  <c r="W706" i="1"/>
  <c r="X706" i="1"/>
  <c r="Y706" i="1"/>
  <c r="Z706" i="1"/>
  <c r="AA706" i="1"/>
  <c r="I707" i="1"/>
  <c r="K707" i="1"/>
  <c r="AF706" i="1"/>
  <c r="AI706" i="1"/>
  <c r="AH706" i="1"/>
  <c r="AE706" i="1"/>
  <c r="B707" i="1"/>
  <c r="AG706" i="1"/>
  <c r="AD706" i="1"/>
  <c r="F709" i="1"/>
  <c r="M709" i="1" s="1"/>
  <c r="E709" i="1"/>
  <c r="L709" i="1" s="1"/>
  <c r="H709" i="1"/>
  <c r="O709" i="1" s="1"/>
  <c r="C709" i="1"/>
  <c r="J709" i="1" s="1"/>
  <c r="G709" i="1"/>
  <c r="N709" i="1" s="1"/>
  <c r="D708" i="1"/>
  <c r="K708" i="1" s="1"/>
  <c r="W707" i="1" l="1"/>
  <c r="Y707" i="1"/>
  <c r="Z707" i="1"/>
  <c r="AA707" i="1"/>
  <c r="V707" i="1"/>
  <c r="X707" i="1"/>
  <c r="F710" i="1"/>
  <c r="M710" i="1" s="1"/>
  <c r="D709" i="1"/>
  <c r="G710" i="1"/>
  <c r="N710" i="1" s="1"/>
  <c r="H710" i="1"/>
  <c r="O710" i="1" s="1"/>
  <c r="E710" i="1"/>
  <c r="L710" i="1" s="1"/>
  <c r="AF707" i="1"/>
  <c r="AE707" i="1"/>
  <c r="B708" i="1"/>
  <c r="AD707" i="1"/>
  <c r="AG707" i="1"/>
  <c r="AH707" i="1"/>
  <c r="AI707" i="1"/>
  <c r="I708" i="1"/>
  <c r="C710" i="1"/>
  <c r="J710" i="1" s="1"/>
  <c r="V708" i="1" l="1"/>
  <c r="W708" i="1"/>
  <c r="X708" i="1"/>
  <c r="Y708" i="1"/>
  <c r="Z708" i="1"/>
  <c r="AA708" i="1"/>
  <c r="I709" i="1"/>
  <c r="K709" i="1"/>
  <c r="AF708" i="1"/>
  <c r="AI708" i="1"/>
  <c r="AH708" i="1"/>
  <c r="AD708" i="1"/>
  <c r="AE708" i="1"/>
  <c r="AG708" i="1"/>
  <c r="B709" i="1"/>
  <c r="H711" i="1"/>
  <c r="O711" i="1" s="1"/>
  <c r="E711" i="1"/>
  <c r="L711" i="1" s="1"/>
  <c r="G711" i="1"/>
  <c r="N711" i="1" s="1"/>
  <c r="D710" i="1"/>
  <c r="K710" i="1" s="1"/>
  <c r="C711" i="1"/>
  <c r="J711" i="1" s="1"/>
  <c r="F711" i="1"/>
  <c r="M711" i="1" s="1"/>
  <c r="I710" i="1" l="1"/>
  <c r="X709" i="1"/>
  <c r="Y709" i="1"/>
  <c r="Z709" i="1"/>
  <c r="V709" i="1"/>
  <c r="W709" i="1"/>
  <c r="AA709" i="1"/>
  <c r="C712" i="1"/>
  <c r="J712" i="1" s="1"/>
  <c r="E712" i="1"/>
  <c r="L712" i="1" s="1"/>
  <c r="AF709" i="1"/>
  <c r="AH709" i="1"/>
  <c r="AD709" i="1"/>
  <c r="AE709" i="1"/>
  <c r="B710" i="1"/>
  <c r="AI709" i="1"/>
  <c r="AG709" i="1"/>
  <c r="F712" i="1"/>
  <c r="M712" i="1" s="1"/>
  <c r="D711" i="1"/>
  <c r="G712" i="1"/>
  <c r="N712" i="1" s="1"/>
  <c r="H712" i="1"/>
  <c r="O712" i="1" s="1"/>
  <c r="Z710" i="1" l="1"/>
  <c r="V710" i="1"/>
  <c r="W710" i="1"/>
  <c r="X710" i="1"/>
  <c r="Y710" i="1"/>
  <c r="AA710" i="1"/>
  <c r="I711" i="1"/>
  <c r="K711" i="1"/>
  <c r="F713" i="1"/>
  <c r="M713" i="1" s="1"/>
  <c r="G713" i="1"/>
  <c r="N713" i="1" s="1"/>
  <c r="E713" i="1"/>
  <c r="L713" i="1" s="1"/>
  <c r="C713" i="1"/>
  <c r="J713" i="1" s="1"/>
  <c r="H713" i="1"/>
  <c r="O713" i="1" s="1"/>
  <c r="D712" i="1"/>
  <c r="K712" i="1" s="1"/>
  <c r="AF710" i="1"/>
  <c r="AE710" i="1"/>
  <c r="AG710" i="1"/>
  <c r="AH710" i="1"/>
  <c r="B711" i="1"/>
  <c r="AI710" i="1"/>
  <c r="AD710" i="1"/>
  <c r="X711" i="1" l="1"/>
  <c r="V711" i="1"/>
  <c r="W711" i="1"/>
  <c r="Y711" i="1"/>
  <c r="Z711" i="1"/>
  <c r="AA711" i="1"/>
  <c r="AF711" i="1"/>
  <c r="AH711" i="1"/>
  <c r="AD711" i="1"/>
  <c r="AI711" i="1"/>
  <c r="AE711" i="1"/>
  <c r="B712" i="1"/>
  <c r="AG711" i="1"/>
  <c r="H714" i="1"/>
  <c r="O714" i="1" s="1"/>
  <c r="D713" i="1"/>
  <c r="K713" i="1" s="1"/>
  <c r="I712" i="1"/>
  <c r="E714" i="1"/>
  <c r="L714" i="1" s="1"/>
  <c r="G714" i="1"/>
  <c r="N714" i="1" s="1"/>
  <c r="F714" i="1"/>
  <c r="M714" i="1" s="1"/>
  <c r="C714" i="1"/>
  <c r="J714" i="1" s="1"/>
  <c r="V712" i="1" l="1"/>
  <c r="W712" i="1"/>
  <c r="X712" i="1"/>
  <c r="Y712" i="1"/>
  <c r="Z712" i="1"/>
  <c r="AA712" i="1"/>
  <c r="C715" i="1"/>
  <c r="J715" i="1" s="1"/>
  <c r="G715" i="1"/>
  <c r="N715" i="1" s="1"/>
  <c r="E715" i="1"/>
  <c r="L715" i="1" s="1"/>
  <c r="D714" i="1"/>
  <c r="K714" i="1" s="1"/>
  <c r="AG712" i="1"/>
  <c r="AE712" i="1"/>
  <c r="AH712" i="1"/>
  <c r="AI712" i="1"/>
  <c r="AD712" i="1"/>
  <c r="B713" i="1"/>
  <c r="AF712" i="1"/>
  <c r="F715" i="1"/>
  <c r="M715" i="1" s="1"/>
  <c r="H715" i="1"/>
  <c r="O715" i="1" s="1"/>
  <c r="I713" i="1"/>
  <c r="V713" i="1" l="1"/>
  <c r="W713" i="1"/>
  <c r="X713" i="1"/>
  <c r="Z713" i="1"/>
  <c r="AA713" i="1"/>
  <c r="Y713" i="1"/>
  <c r="F716" i="1"/>
  <c r="M716" i="1" s="1"/>
  <c r="H716" i="1"/>
  <c r="O716" i="1" s="1"/>
  <c r="G716" i="1"/>
  <c r="N716" i="1" s="1"/>
  <c r="C716" i="1"/>
  <c r="J716" i="1" s="1"/>
  <c r="AH713" i="1"/>
  <c r="AI713" i="1"/>
  <c r="AD713" i="1"/>
  <c r="AG713" i="1"/>
  <c r="B714" i="1"/>
  <c r="AF713" i="1"/>
  <c r="AE713" i="1"/>
  <c r="E716" i="1"/>
  <c r="L716" i="1" s="1"/>
  <c r="D715" i="1"/>
  <c r="K715" i="1" s="1"/>
  <c r="I714" i="1"/>
  <c r="Z714" i="1" l="1"/>
  <c r="W714" i="1"/>
  <c r="V714" i="1"/>
  <c r="X714" i="1"/>
  <c r="Y714" i="1"/>
  <c r="AA714" i="1"/>
  <c r="AI714" i="1"/>
  <c r="AH714" i="1"/>
  <c r="B715" i="1"/>
  <c r="AF714" i="1"/>
  <c r="AG714" i="1"/>
  <c r="AE714" i="1"/>
  <c r="AD714" i="1"/>
  <c r="C717" i="1"/>
  <c r="J717" i="1" s="1"/>
  <c r="E717" i="1"/>
  <c r="L717" i="1" s="1"/>
  <c r="G717" i="1"/>
  <c r="N717" i="1" s="1"/>
  <c r="H717" i="1"/>
  <c r="O717" i="1" s="1"/>
  <c r="D716" i="1"/>
  <c r="K716" i="1" s="1"/>
  <c r="I715" i="1"/>
  <c r="F717" i="1"/>
  <c r="M717" i="1" s="1"/>
  <c r="V715" i="1" l="1"/>
  <c r="W715" i="1"/>
  <c r="X715" i="1"/>
  <c r="Y715" i="1"/>
  <c r="Z715" i="1"/>
  <c r="AA715" i="1"/>
  <c r="D717" i="1"/>
  <c r="K717" i="1" s="1"/>
  <c r="I716" i="1"/>
  <c r="I717" i="1"/>
  <c r="C718" i="1"/>
  <c r="J718" i="1" s="1"/>
  <c r="B716" i="1"/>
  <c r="AE715" i="1"/>
  <c r="AF715" i="1"/>
  <c r="AD715" i="1"/>
  <c r="AH715" i="1"/>
  <c r="AG715" i="1"/>
  <c r="AI715" i="1"/>
  <c r="G718" i="1"/>
  <c r="N718" i="1" s="1"/>
  <c r="F718" i="1"/>
  <c r="M718" i="1" s="1"/>
  <c r="H718" i="1"/>
  <c r="O718" i="1" s="1"/>
  <c r="E718" i="1"/>
  <c r="L718" i="1" s="1"/>
  <c r="Z716" i="1" l="1"/>
  <c r="AA716" i="1"/>
  <c r="V716" i="1"/>
  <c r="W716" i="1"/>
  <c r="X716" i="1"/>
  <c r="Y716" i="1"/>
  <c r="G719" i="1"/>
  <c r="N719" i="1" s="1"/>
  <c r="B717" i="1"/>
  <c r="AH716" i="1"/>
  <c r="AF716" i="1"/>
  <c r="AD716" i="1"/>
  <c r="AG716" i="1"/>
  <c r="AE716" i="1"/>
  <c r="AI716" i="1"/>
  <c r="F719" i="1"/>
  <c r="M719" i="1" s="1"/>
  <c r="C719" i="1"/>
  <c r="J719" i="1" s="1"/>
  <c r="H719" i="1"/>
  <c r="O719" i="1" s="1"/>
  <c r="D718" i="1"/>
  <c r="E719" i="1"/>
  <c r="L719" i="1" s="1"/>
  <c r="Z717" i="1" l="1"/>
  <c r="V717" i="1"/>
  <c r="W717" i="1"/>
  <c r="X717" i="1"/>
  <c r="Y717" i="1"/>
  <c r="AA717" i="1"/>
  <c r="I718" i="1"/>
  <c r="K718" i="1"/>
  <c r="E720" i="1"/>
  <c r="L720" i="1" s="1"/>
  <c r="C720" i="1"/>
  <c r="J720" i="1" s="1"/>
  <c r="F720" i="1"/>
  <c r="M720" i="1" s="1"/>
  <c r="AG717" i="1"/>
  <c r="AF717" i="1"/>
  <c r="AI717" i="1"/>
  <c r="AH717" i="1"/>
  <c r="AD717" i="1"/>
  <c r="B718" i="1"/>
  <c r="AE717" i="1"/>
  <c r="D719" i="1"/>
  <c r="K719" i="1" s="1"/>
  <c r="H720" i="1"/>
  <c r="O720" i="1" s="1"/>
  <c r="G720" i="1"/>
  <c r="N720" i="1" s="1"/>
  <c r="V718" i="1" l="1"/>
  <c r="W718" i="1"/>
  <c r="X718" i="1"/>
  <c r="Y718" i="1"/>
  <c r="Z718" i="1"/>
  <c r="AA718" i="1"/>
  <c r="D720" i="1"/>
  <c r="G721" i="1"/>
  <c r="N721" i="1" s="1"/>
  <c r="H721" i="1"/>
  <c r="O721" i="1" s="1"/>
  <c r="AD718" i="1"/>
  <c r="AE718" i="1"/>
  <c r="AF718" i="1"/>
  <c r="AI718" i="1"/>
  <c r="AH718" i="1"/>
  <c r="AG718" i="1"/>
  <c r="B719" i="1"/>
  <c r="I719" i="1"/>
  <c r="E721" i="1"/>
  <c r="L721" i="1" s="1"/>
  <c r="F721" i="1"/>
  <c r="M721" i="1" s="1"/>
  <c r="C721" i="1"/>
  <c r="J721" i="1" s="1"/>
  <c r="V719" i="1" l="1"/>
  <c r="W719" i="1"/>
  <c r="X719" i="1"/>
  <c r="Y719" i="1"/>
  <c r="Z719" i="1"/>
  <c r="AA719" i="1"/>
  <c r="I720" i="1"/>
  <c r="K720" i="1"/>
  <c r="C722" i="1"/>
  <c r="J722" i="1" s="1"/>
  <c r="AF719" i="1"/>
  <c r="AH719" i="1"/>
  <c r="AD719" i="1"/>
  <c r="B720" i="1"/>
  <c r="AI719" i="1"/>
  <c r="AG719" i="1"/>
  <c r="AE719" i="1"/>
  <c r="H722" i="1"/>
  <c r="O722" i="1" s="1"/>
  <c r="G722" i="1"/>
  <c r="N722" i="1" s="1"/>
  <c r="F722" i="1"/>
  <c r="M722" i="1" s="1"/>
  <c r="E722" i="1"/>
  <c r="L722" i="1" s="1"/>
  <c r="D721" i="1"/>
  <c r="K721" i="1" s="1"/>
  <c r="X720" i="1" l="1"/>
  <c r="Y720" i="1"/>
  <c r="Z720" i="1"/>
  <c r="W720" i="1"/>
  <c r="AA720" i="1"/>
  <c r="V720" i="1"/>
  <c r="E723" i="1"/>
  <c r="L723" i="1" s="1"/>
  <c r="G723" i="1"/>
  <c r="N723" i="1" s="1"/>
  <c r="H723" i="1"/>
  <c r="O723" i="1" s="1"/>
  <c r="F723" i="1"/>
  <c r="M723" i="1" s="1"/>
  <c r="C723" i="1"/>
  <c r="J723" i="1" s="1"/>
  <c r="D722" i="1"/>
  <c r="AI720" i="1"/>
  <c r="AH720" i="1"/>
  <c r="AD720" i="1"/>
  <c r="B721" i="1"/>
  <c r="AG720" i="1"/>
  <c r="AF720" i="1"/>
  <c r="AE720" i="1"/>
  <c r="I721" i="1"/>
  <c r="X721" i="1" l="1"/>
  <c r="W721" i="1"/>
  <c r="V721" i="1"/>
  <c r="Y721" i="1"/>
  <c r="Z721" i="1"/>
  <c r="AA721" i="1"/>
  <c r="I722" i="1"/>
  <c r="K722" i="1"/>
  <c r="G724" i="1"/>
  <c r="N724" i="1" s="1"/>
  <c r="D723" i="1"/>
  <c r="C724" i="1"/>
  <c r="J724" i="1" s="1"/>
  <c r="E724" i="1"/>
  <c r="L724" i="1" s="1"/>
  <c r="AE721" i="1"/>
  <c r="AH721" i="1"/>
  <c r="AG721" i="1"/>
  <c r="AD721" i="1"/>
  <c r="AI721" i="1"/>
  <c r="AF721" i="1"/>
  <c r="B722" i="1"/>
  <c r="F724" i="1"/>
  <c r="M724" i="1" s="1"/>
  <c r="H724" i="1"/>
  <c r="O724" i="1" s="1"/>
  <c r="X722" i="1" l="1"/>
  <c r="Y722" i="1"/>
  <c r="Z722" i="1"/>
  <c r="AA722" i="1"/>
  <c r="V722" i="1"/>
  <c r="W722" i="1"/>
  <c r="I723" i="1"/>
  <c r="K723" i="1"/>
  <c r="AG722" i="1"/>
  <c r="AE722" i="1"/>
  <c r="AI722" i="1"/>
  <c r="AH722" i="1"/>
  <c r="AF722" i="1"/>
  <c r="B723" i="1"/>
  <c r="AD722" i="1"/>
  <c r="H725" i="1"/>
  <c r="O725" i="1" s="1"/>
  <c r="F725" i="1"/>
  <c r="M725" i="1" s="1"/>
  <c r="G725" i="1"/>
  <c r="N725" i="1" s="1"/>
  <c r="E725" i="1"/>
  <c r="L725" i="1" s="1"/>
  <c r="C725" i="1"/>
  <c r="J725" i="1" s="1"/>
  <c r="D724" i="1"/>
  <c r="K724" i="1" s="1"/>
  <c r="V723" i="1" l="1"/>
  <c r="W723" i="1"/>
  <c r="X723" i="1"/>
  <c r="Y723" i="1"/>
  <c r="Z723" i="1"/>
  <c r="AA723" i="1"/>
  <c r="D725" i="1"/>
  <c r="K725" i="1" s="1"/>
  <c r="C726" i="1"/>
  <c r="J726" i="1" s="1"/>
  <c r="F726" i="1"/>
  <c r="M726" i="1" s="1"/>
  <c r="G726" i="1"/>
  <c r="N726" i="1" s="1"/>
  <c r="I724" i="1"/>
  <c r="AI723" i="1"/>
  <c r="AE723" i="1"/>
  <c r="AD723" i="1"/>
  <c r="B724" i="1"/>
  <c r="AF723" i="1"/>
  <c r="AG723" i="1"/>
  <c r="AH723" i="1"/>
  <c r="E726" i="1"/>
  <c r="L726" i="1" s="1"/>
  <c r="H726" i="1"/>
  <c r="O726" i="1" s="1"/>
  <c r="I725" i="1" l="1"/>
  <c r="Z724" i="1"/>
  <c r="AA724" i="1"/>
  <c r="V724" i="1"/>
  <c r="W724" i="1"/>
  <c r="X724" i="1"/>
  <c r="Y724" i="1"/>
  <c r="AD724" i="1"/>
  <c r="B725" i="1"/>
  <c r="AF724" i="1"/>
  <c r="AE724" i="1"/>
  <c r="AG724" i="1"/>
  <c r="AI724" i="1"/>
  <c r="AH724" i="1"/>
  <c r="G727" i="1"/>
  <c r="N727" i="1" s="1"/>
  <c r="F727" i="1"/>
  <c r="M727" i="1" s="1"/>
  <c r="E727" i="1"/>
  <c r="L727" i="1" s="1"/>
  <c r="C727" i="1"/>
  <c r="J727" i="1" s="1"/>
  <c r="H727" i="1"/>
  <c r="O727" i="1" s="1"/>
  <c r="D726" i="1"/>
  <c r="K726" i="1" s="1"/>
  <c r="V725" i="1" l="1"/>
  <c r="W725" i="1"/>
  <c r="X725" i="1"/>
  <c r="Y725" i="1"/>
  <c r="Z725" i="1"/>
  <c r="AA725" i="1"/>
  <c r="H728" i="1"/>
  <c r="O728" i="1" s="1"/>
  <c r="C728" i="1"/>
  <c r="J728" i="1" s="1"/>
  <c r="F728" i="1"/>
  <c r="M728" i="1" s="1"/>
  <c r="D727" i="1"/>
  <c r="K727" i="1" s="1"/>
  <c r="I726" i="1"/>
  <c r="G728" i="1"/>
  <c r="N728" i="1" s="1"/>
  <c r="AE725" i="1"/>
  <c r="AH725" i="1"/>
  <c r="B726" i="1"/>
  <c r="AG725" i="1"/>
  <c r="AF725" i="1"/>
  <c r="AD725" i="1"/>
  <c r="AI725" i="1"/>
  <c r="E728" i="1"/>
  <c r="L728" i="1" s="1"/>
  <c r="Y726" i="1" l="1"/>
  <c r="Z726" i="1"/>
  <c r="AA726" i="1"/>
  <c r="W726" i="1"/>
  <c r="X726" i="1"/>
  <c r="V726" i="1"/>
  <c r="G729" i="1"/>
  <c r="N729" i="1" s="1"/>
  <c r="F729" i="1"/>
  <c r="M729" i="1" s="1"/>
  <c r="C729" i="1"/>
  <c r="J729" i="1" s="1"/>
  <c r="AG726" i="1"/>
  <c r="AF726" i="1"/>
  <c r="AE726" i="1"/>
  <c r="B727" i="1"/>
  <c r="AI726" i="1"/>
  <c r="AH726" i="1"/>
  <c r="AD726" i="1"/>
  <c r="H729" i="1"/>
  <c r="O729" i="1" s="1"/>
  <c r="E729" i="1"/>
  <c r="L729" i="1" s="1"/>
  <c r="D728" i="1"/>
  <c r="I727" i="1"/>
  <c r="Z727" i="1" l="1"/>
  <c r="AA727" i="1"/>
  <c r="V727" i="1"/>
  <c r="W727" i="1"/>
  <c r="X727" i="1"/>
  <c r="Y727" i="1"/>
  <c r="I728" i="1"/>
  <c r="K728" i="1"/>
  <c r="E730" i="1"/>
  <c r="L730" i="1" s="1"/>
  <c r="AI727" i="1"/>
  <c r="AF727" i="1"/>
  <c r="AE727" i="1"/>
  <c r="B728" i="1"/>
  <c r="AG727" i="1"/>
  <c r="AH727" i="1"/>
  <c r="AD727" i="1"/>
  <c r="F730" i="1"/>
  <c r="M730" i="1" s="1"/>
  <c r="D729" i="1"/>
  <c r="K729" i="1" s="1"/>
  <c r="H730" i="1"/>
  <c r="O730" i="1" s="1"/>
  <c r="I729" i="1"/>
  <c r="C730" i="1"/>
  <c r="J730" i="1" s="1"/>
  <c r="G730" i="1"/>
  <c r="N730" i="1" s="1"/>
  <c r="V728" i="1" l="1"/>
  <c r="X728" i="1"/>
  <c r="W728" i="1"/>
  <c r="Y728" i="1"/>
  <c r="Z728" i="1"/>
  <c r="AA728" i="1"/>
  <c r="G731" i="1"/>
  <c r="N731" i="1" s="1"/>
  <c r="AD728" i="1"/>
  <c r="AH728" i="1"/>
  <c r="B729" i="1"/>
  <c r="AI728" i="1"/>
  <c r="AF728" i="1"/>
  <c r="AE728" i="1"/>
  <c r="AG728" i="1"/>
  <c r="E731" i="1"/>
  <c r="L731" i="1" s="1"/>
  <c r="C731" i="1"/>
  <c r="J731" i="1" s="1"/>
  <c r="H731" i="1"/>
  <c r="O731" i="1" s="1"/>
  <c r="D730" i="1"/>
  <c r="K730" i="1" s="1"/>
  <c r="F731" i="1"/>
  <c r="M731" i="1" s="1"/>
  <c r="V729" i="1" l="1"/>
  <c r="W729" i="1"/>
  <c r="X729" i="1"/>
  <c r="Y729" i="1"/>
  <c r="Z729" i="1"/>
  <c r="AA729" i="1"/>
  <c r="D731" i="1"/>
  <c r="H732" i="1"/>
  <c r="O732" i="1" s="1"/>
  <c r="F732" i="1"/>
  <c r="M732" i="1" s="1"/>
  <c r="E732" i="1"/>
  <c r="L732" i="1" s="1"/>
  <c r="AE729" i="1"/>
  <c r="AD729" i="1"/>
  <c r="AG729" i="1"/>
  <c r="AI729" i="1"/>
  <c r="AF729" i="1"/>
  <c r="AH729" i="1"/>
  <c r="B730" i="1"/>
  <c r="G732" i="1"/>
  <c r="N732" i="1" s="1"/>
  <c r="I730" i="1"/>
  <c r="C732" i="1"/>
  <c r="J732" i="1" s="1"/>
  <c r="Z730" i="1" l="1"/>
  <c r="AA730" i="1"/>
  <c r="V730" i="1"/>
  <c r="W730" i="1"/>
  <c r="X730" i="1"/>
  <c r="Y730" i="1"/>
  <c r="I731" i="1"/>
  <c r="K731" i="1"/>
  <c r="AF730" i="1"/>
  <c r="AG730" i="1"/>
  <c r="AD730" i="1"/>
  <c r="B731" i="1"/>
  <c r="AI730" i="1"/>
  <c r="AE730" i="1"/>
  <c r="AH730" i="1"/>
  <c r="H733" i="1"/>
  <c r="O733" i="1" s="1"/>
  <c r="C733" i="1"/>
  <c r="J733" i="1" s="1"/>
  <c r="E733" i="1"/>
  <c r="L733" i="1" s="1"/>
  <c r="G733" i="1"/>
  <c r="N733" i="1" s="1"/>
  <c r="F733" i="1"/>
  <c r="M733" i="1" s="1"/>
  <c r="D732" i="1"/>
  <c r="X731" i="1" l="1"/>
  <c r="AA731" i="1"/>
  <c r="Y731" i="1"/>
  <c r="Z731" i="1"/>
  <c r="V731" i="1"/>
  <c r="W731" i="1"/>
  <c r="I732" i="1"/>
  <c r="K732" i="1"/>
  <c r="G734" i="1"/>
  <c r="N734" i="1" s="1"/>
  <c r="C734" i="1"/>
  <c r="J734" i="1" s="1"/>
  <c r="H734" i="1"/>
  <c r="O734" i="1" s="1"/>
  <c r="D733" i="1"/>
  <c r="K733" i="1" s="1"/>
  <c r="F734" i="1"/>
  <c r="M734" i="1" s="1"/>
  <c r="E734" i="1"/>
  <c r="L734" i="1" s="1"/>
  <c r="AG731" i="1"/>
  <c r="AD731" i="1"/>
  <c r="AH731" i="1"/>
  <c r="B732" i="1"/>
  <c r="AE731" i="1"/>
  <c r="AF731" i="1"/>
  <c r="AI731" i="1"/>
  <c r="V732" i="1" l="1"/>
  <c r="W732" i="1"/>
  <c r="X732" i="1"/>
  <c r="Y732" i="1"/>
  <c r="Z732" i="1"/>
  <c r="AA732" i="1"/>
  <c r="C735" i="1"/>
  <c r="J735" i="1" s="1"/>
  <c r="AH732" i="1"/>
  <c r="AF732" i="1"/>
  <c r="AE732" i="1"/>
  <c r="AG732" i="1"/>
  <c r="AD732" i="1"/>
  <c r="B733" i="1"/>
  <c r="AI732" i="1"/>
  <c r="D734" i="1"/>
  <c r="K734" i="1" s="1"/>
  <c r="H735" i="1"/>
  <c r="O735" i="1" s="1"/>
  <c r="G735" i="1"/>
  <c r="N735" i="1" s="1"/>
  <c r="E735" i="1"/>
  <c r="L735" i="1" s="1"/>
  <c r="F735" i="1"/>
  <c r="M735" i="1" s="1"/>
  <c r="I733" i="1"/>
  <c r="W733" i="1" l="1"/>
  <c r="X733" i="1"/>
  <c r="Y733" i="1"/>
  <c r="Z733" i="1"/>
  <c r="AA733" i="1"/>
  <c r="V733" i="1"/>
  <c r="F736" i="1"/>
  <c r="M736" i="1" s="1"/>
  <c r="G736" i="1"/>
  <c r="N736" i="1" s="1"/>
  <c r="H736" i="1"/>
  <c r="O736" i="1" s="1"/>
  <c r="D735" i="1"/>
  <c r="K735" i="1" s="1"/>
  <c r="AI733" i="1"/>
  <c r="AH733" i="1"/>
  <c r="B734" i="1"/>
  <c r="AD733" i="1"/>
  <c r="AG733" i="1"/>
  <c r="AE733" i="1"/>
  <c r="AF733" i="1"/>
  <c r="I734" i="1"/>
  <c r="E736" i="1"/>
  <c r="L736" i="1" s="1"/>
  <c r="C736" i="1"/>
  <c r="J736" i="1" s="1"/>
  <c r="Z734" i="1" l="1"/>
  <c r="V734" i="1"/>
  <c r="W734" i="1"/>
  <c r="X734" i="1"/>
  <c r="Y734" i="1"/>
  <c r="AA734" i="1"/>
  <c r="C737" i="1"/>
  <c r="J737" i="1" s="1"/>
  <c r="B735" i="1"/>
  <c r="AF734" i="1"/>
  <c r="AE734" i="1"/>
  <c r="AD734" i="1"/>
  <c r="AG734" i="1"/>
  <c r="AI734" i="1"/>
  <c r="AH734" i="1"/>
  <c r="D736" i="1"/>
  <c r="K736" i="1" s="1"/>
  <c r="H737" i="1"/>
  <c r="O737" i="1" s="1"/>
  <c r="G737" i="1"/>
  <c r="N737" i="1" s="1"/>
  <c r="E737" i="1"/>
  <c r="L737" i="1" s="1"/>
  <c r="I735" i="1"/>
  <c r="F737" i="1"/>
  <c r="M737" i="1" s="1"/>
  <c r="X735" i="1" l="1"/>
  <c r="W735" i="1"/>
  <c r="Y735" i="1"/>
  <c r="Z735" i="1"/>
  <c r="V735" i="1"/>
  <c r="AA735" i="1"/>
  <c r="D737" i="1"/>
  <c r="K737" i="1" s="1"/>
  <c r="H738" i="1"/>
  <c r="O738" i="1" s="1"/>
  <c r="I736" i="1"/>
  <c r="F738" i="1"/>
  <c r="M738" i="1" s="1"/>
  <c r="E738" i="1"/>
  <c r="L738" i="1" s="1"/>
  <c r="G738" i="1"/>
  <c r="N738" i="1" s="1"/>
  <c r="AD735" i="1"/>
  <c r="AE735" i="1"/>
  <c r="AI735" i="1"/>
  <c r="AG735" i="1"/>
  <c r="B736" i="1"/>
  <c r="AH735" i="1"/>
  <c r="AF735" i="1"/>
  <c r="C738" i="1"/>
  <c r="J738" i="1" s="1"/>
  <c r="I737" i="1" l="1"/>
  <c r="V736" i="1"/>
  <c r="W736" i="1"/>
  <c r="X736" i="1"/>
  <c r="Y736" i="1"/>
  <c r="Z736" i="1"/>
  <c r="AA736" i="1"/>
  <c r="C739" i="1"/>
  <c r="J739" i="1" s="1"/>
  <c r="G739" i="1"/>
  <c r="N739" i="1" s="1"/>
  <c r="E739" i="1"/>
  <c r="L739" i="1" s="1"/>
  <c r="H739" i="1"/>
  <c r="O739" i="1" s="1"/>
  <c r="AF736" i="1"/>
  <c r="AI736" i="1"/>
  <c r="AG736" i="1"/>
  <c r="AH736" i="1"/>
  <c r="AE736" i="1"/>
  <c r="AD736" i="1"/>
  <c r="B737" i="1"/>
  <c r="F739" i="1"/>
  <c r="M739" i="1" s="1"/>
  <c r="D738" i="1"/>
  <c r="K738" i="1" s="1"/>
  <c r="V737" i="1" l="1"/>
  <c r="W737" i="1"/>
  <c r="X737" i="1"/>
  <c r="Y737" i="1"/>
  <c r="Z737" i="1"/>
  <c r="AA737" i="1"/>
  <c r="C740" i="1"/>
  <c r="J740" i="1" s="1"/>
  <c r="D739" i="1"/>
  <c r="K739" i="1" s="1"/>
  <c r="F740" i="1"/>
  <c r="M740" i="1" s="1"/>
  <c r="G740" i="1"/>
  <c r="N740" i="1" s="1"/>
  <c r="I738" i="1"/>
  <c r="AH737" i="1"/>
  <c r="AI737" i="1"/>
  <c r="AE737" i="1"/>
  <c r="AF737" i="1"/>
  <c r="AD737" i="1"/>
  <c r="B738" i="1"/>
  <c r="AG737" i="1"/>
  <c r="H740" i="1"/>
  <c r="O740" i="1" s="1"/>
  <c r="E740" i="1"/>
  <c r="L740" i="1" s="1"/>
  <c r="V738" i="1" l="1"/>
  <c r="AA738" i="1"/>
  <c r="Y738" i="1"/>
  <c r="Z738" i="1"/>
  <c r="W738" i="1"/>
  <c r="X738" i="1"/>
  <c r="H741" i="1"/>
  <c r="O741" i="1" s="1"/>
  <c r="B739" i="1"/>
  <c r="AD738" i="1"/>
  <c r="AG738" i="1"/>
  <c r="AE738" i="1"/>
  <c r="AF738" i="1"/>
  <c r="AI738" i="1"/>
  <c r="AH738" i="1"/>
  <c r="G741" i="1"/>
  <c r="N741" i="1" s="1"/>
  <c r="F741" i="1"/>
  <c r="M741" i="1" s="1"/>
  <c r="D740" i="1"/>
  <c r="K740" i="1" s="1"/>
  <c r="I739" i="1"/>
  <c r="E741" i="1"/>
  <c r="L741" i="1" s="1"/>
  <c r="C741" i="1"/>
  <c r="J741" i="1" s="1"/>
  <c r="V739" i="1" l="1"/>
  <c r="W739" i="1"/>
  <c r="X739" i="1"/>
  <c r="AA739" i="1"/>
  <c r="Y739" i="1"/>
  <c r="Z739" i="1"/>
  <c r="F742" i="1"/>
  <c r="M742" i="1" s="1"/>
  <c r="G742" i="1"/>
  <c r="N742" i="1" s="1"/>
  <c r="B740" i="1"/>
  <c r="AE739" i="1"/>
  <c r="AD739" i="1"/>
  <c r="AF739" i="1"/>
  <c r="AH739" i="1"/>
  <c r="AI739" i="1"/>
  <c r="AG739" i="1"/>
  <c r="C742" i="1"/>
  <c r="J742" i="1" s="1"/>
  <c r="E742" i="1"/>
  <c r="L742" i="1" s="1"/>
  <c r="D741" i="1"/>
  <c r="K741" i="1" s="1"/>
  <c r="I740" i="1"/>
  <c r="H742" i="1"/>
  <c r="O742" i="1" s="1"/>
  <c r="V740" i="1" l="1"/>
  <c r="W740" i="1"/>
  <c r="X740" i="1"/>
  <c r="Y740" i="1"/>
  <c r="Z740" i="1"/>
  <c r="AA740" i="1"/>
  <c r="D742" i="1"/>
  <c r="K742" i="1" s="1"/>
  <c r="C743" i="1"/>
  <c r="J743" i="1" s="1"/>
  <c r="G743" i="1"/>
  <c r="N743" i="1" s="1"/>
  <c r="E743" i="1"/>
  <c r="L743" i="1" s="1"/>
  <c r="I741" i="1"/>
  <c r="AD740" i="1"/>
  <c r="AF740" i="1"/>
  <c r="AE740" i="1"/>
  <c r="AH740" i="1"/>
  <c r="B741" i="1"/>
  <c r="AI740" i="1"/>
  <c r="AG740" i="1"/>
  <c r="H743" i="1"/>
  <c r="O743" i="1" s="1"/>
  <c r="F743" i="1"/>
  <c r="M743" i="1" s="1"/>
  <c r="I742" i="1" l="1"/>
  <c r="V741" i="1"/>
  <c r="W741" i="1"/>
  <c r="X741" i="1"/>
  <c r="Y741" i="1"/>
  <c r="Z741" i="1"/>
  <c r="AA741" i="1"/>
  <c r="F744" i="1"/>
  <c r="M744" i="1" s="1"/>
  <c r="H744" i="1"/>
  <c r="O744" i="1" s="1"/>
  <c r="AD741" i="1"/>
  <c r="AH741" i="1"/>
  <c r="AG741" i="1"/>
  <c r="AI741" i="1"/>
  <c r="B742" i="1"/>
  <c r="AE741" i="1"/>
  <c r="AF741" i="1"/>
  <c r="E744" i="1"/>
  <c r="L744" i="1" s="1"/>
  <c r="G744" i="1"/>
  <c r="N744" i="1" s="1"/>
  <c r="C744" i="1"/>
  <c r="J744" i="1" s="1"/>
  <c r="D743" i="1"/>
  <c r="K743" i="1" s="1"/>
  <c r="W742" i="1" l="1"/>
  <c r="Y742" i="1"/>
  <c r="Z742" i="1"/>
  <c r="AA742" i="1"/>
  <c r="V742" i="1"/>
  <c r="X742" i="1"/>
  <c r="C745" i="1"/>
  <c r="J745" i="1" s="1"/>
  <c r="D744" i="1"/>
  <c r="K744" i="1" s="1"/>
  <c r="E745" i="1"/>
  <c r="L745" i="1" s="1"/>
  <c r="G745" i="1"/>
  <c r="N745" i="1" s="1"/>
  <c r="I743" i="1"/>
  <c r="AF742" i="1"/>
  <c r="AE742" i="1"/>
  <c r="AD742" i="1"/>
  <c r="AH742" i="1"/>
  <c r="AG742" i="1"/>
  <c r="B743" i="1"/>
  <c r="AI742" i="1"/>
  <c r="H745" i="1"/>
  <c r="O745" i="1" s="1"/>
  <c r="F745" i="1"/>
  <c r="M745" i="1" s="1"/>
  <c r="AA743" i="1" l="1"/>
  <c r="V743" i="1"/>
  <c r="W743" i="1"/>
  <c r="X743" i="1"/>
  <c r="Y743" i="1"/>
  <c r="Z743" i="1"/>
  <c r="AH743" i="1"/>
  <c r="B744" i="1"/>
  <c r="AE743" i="1"/>
  <c r="AD743" i="1"/>
  <c r="AG743" i="1"/>
  <c r="AI743" i="1"/>
  <c r="AF743" i="1"/>
  <c r="G746" i="1"/>
  <c r="N746" i="1" s="1"/>
  <c r="H746" i="1"/>
  <c r="O746" i="1" s="1"/>
  <c r="C746" i="1"/>
  <c r="J746" i="1" s="1"/>
  <c r="F746" i="1"/>
  <c r="M746" i="1" s="1"/>
  <c r="E746" i="1"/>
  <c r="L746" i="1" s="1"/>
  <c r="D745" i="1"/>
  <c r="K745" i="1" s="1"/>
  <c r="I744" i="1"/>
  <c r="V744" i="1" l="1"/>
  <c r="W744" i="1"/>
  <c r="X744" i="1"/>
  <c r="Y744" i="1"/>
  <c r="Z744" i="1"/>
  <c r="AA744" i="1"/>
  <c r="E747" i="1"/>
  <c r="L747" i="1" s="1"/>
  <c r="F747" i="1"/>
  <c r="M747" i="1" s="1"/>
  <c r="H747" i="1"/>
  <c r="O747" i="1" s="1"/>
  <c r="G747" i="1"/>
  <c r="N747" i="1" s="1"/>
  <c r="D746" i="1"/>
  <c r="K746" i="1" s="1"/>
  <c r="I745" i="1"/>
  <c r="B745" i="1"/>
  <c r="AH744" i="1"/>
  <c r="AD744" i="1"/>
  <c r="AF744" i="1"/>
  <c r="AG744" i="1"/>
  <c r="AI744" i="1"/>
  <c r="AE744" i="1"/>
  <c r="C747" i="1"/>
  <c r="J747" i="1" s="1"/>
  <c r="Y745" i="1" l="1"/>
  <c r="W745" i="1"/>
  <c r="X745" i="1"/>
  <c r="Z745" i="1"/>
  <c r="AA745" i="1"/>
  <c r="V745" i="1"/>
  <c r="D747" i="1"/>
  <c r="AD745" i="1"/>
  <c r="AF745" i="1"/>
  <c r="AG745" i="1"/>
  <c r="B746" i="1"/>
  <c r="AE745" i="1"/>
  <c r="AI745" i="1"/>
  <c r="AH745" i="1"/>
  <c r="F748" i="1"/>
  <c r="M748" i="1" s="1"/>
  <c r="C748" i="1"/>
  <c r="J748" i="1" s="1"/>
  <c r="G748" i="1"/>
  <c r="N748" i="1" s="1"/>
  <c r="H748" i="1"/>
  <c r="O748" i="1" s="1"/>
  <c r="I746" i="1"/>
  <c r="E748" i="1"/>
  <c r="L748" i="1" s="1"/>
  <c r="V746" i="1" l="1"/>
  <c r="W746" i="1"/>
  <c r="X746" i="1"/>
  <c r="Y746" i="1"/>
  <c r="Z746" i="1"/>
  <c r="AA746" i="1"/>
  <c r="I747" i="1"/>
  <c r="K747" i="1"/>
  <c r="G749" i="1"/>
  <c r="N749" i="1" s="1"/>
  <c r="H749" i="1"/>
  <c r="O749" i="1" s="1"/>
  <c r="D748" i="1"/>
  <c r="C749" i="1"/>
  <c r="J749" i="1" s="1"/>
  <c r="F749" i="1"/>
  <c r="M749" i="1" s="1"/>
  <c r="AF746" i="1"/>
  <c r="AG746" i="1"/>
  <c r="AH746" i="1"/>
  <c r="AI746" i="1"/>
  <c r="AE746" i="1"/>
  <c r="B747" i="1"/>
  <c r="AD746" i="1"/>
  <c r="E749" i="1"/>
  <c r="L749" i="1" s="1"/>
  <c r="AA747" i="1" l="1"/>
  <c r="V747" i="1"/>
  <c r="W747" i="1"/>
  <c r="X747" i="1"/>
  <c r="Y747" i="1"/>
  <c r="Z747" i="1"/>
  <c r="I748" i="1"/>
  <c r="K748" i="1"/>
  <c r="E750" i="1"/>
  <c r="L750" i="1" s="1"/>
  <c r="C750" i="1"/>
  <c r="J750" i="1" s="1"/>
  <c r="H750" i="1"/>
  <c r="O750" i="1" s="1"/>
  <c r="AH747" i="1"/>
  <c r="AG747" i="1"/>
  <c r="AF747" i="1"/>
  <c r="AE747" i="1"/>
  <c r="B748" i="1"/>
  <c r="AI747" i="1"/>
  <c r="AD747" i="1"/>
  <c r="D749" i="1"/>
  <c r="K749" i="1" s="1"/>
  <c r="F750" i="1"/>
  <c r="M750" i="1" s="1"/>
  <c r="G750" i="1"/>
  <c r="N750" i="1" s="1"/>
  <c r="AA748" i="1" l="1"/>
  <c r="V748" i="1"/>
  <c r="W748" i="1"/>
  <c r="X748" i="1"/>
  <c r="Y748" i="1"/>
  <c r="Z748" i="1"/>
  <c r="D750" i="1"/>
  <c r="AD748" i="1"/>
  <c r="B749" i="1"/>
  <c r="AF748" i="1"/>
  <c r="AG748" i="1"/>
  <c r="AI748" i="1"/>
  <c r="AH748" i="1"/>
  <c r="AE748" i="1"/>
  <c r="F751" i="1"/>
  <c r="M751" i="1" s="1"/>
  <c r="C751" i="1"/>
  <c r="J751" i="1" s="1"/>
  <c r="E751" i="1"/>
  <c r="L751" i="1" s="1"/>
  <c r="G751" i="1"/>
  <c r="N751" i="1" s="1"/>
  <c r="H751" i="1"/>
  <c r="O751" i="1" s="1"/>
  <c r="I749" i="1"/>
  <c r="Y749" i="1" l="1"/>
  <c r="Z749" i="1"/>
  <c r="AA749" i="1"/>
  <c r="V749" i="1"/>
  <c r="W749" i="1"/>
  <c r="X749" i="1"/>
  <c r="I750" i="1"/>
  <c r="K750" i="1"/>
  <c r="H752" i="1"/>
  <c r="O752" i="1" s="1"/>
  <c r="G752" i="1"/>
  <c r="N752" i="1" s="1"/>
  <c r="C752" i="1"/>
  <c r="J752" i="1" s="1"/>
  <c r="D751" i="1"/>
  <c r="K751" i="1" s="1"/>
  <c r="E752" i="1"/>
  <c r="L752" i="1" s="1"/>
  <c r="F752" i="1"/>
  <c r="M752" i="1" s="1"/>
  <c r="AE749" i="1"/>
  <c r="AG749" i="1"/>
  <c r="AD749" i="1"/>
  <c r="AF749" i="1"/>
  <c r="AI749" i="1"/>
  <c r="B750" i="1"/>
  <c r="AH749" i="1"/>
  <c r="AA750" i="1" l="1"/>
  <c r="V750" i="1"/>
  <c r="W750" i="1"/>
  <c r="X750" i="1"/>
  <c r="Y750" i="1"/>
  <c r="Z750" i="1"/>
  <c r="D752" i="1"/>
  <c r="G753" i="1"/>
  <c r="N753" i="1" s="1"/>
  <c r="E753" i="1"/>
  <c r="L753" i="1" s="1"/>
  <c r="C753" i="1"/>
  <c r="J753" i="1" s="1"/>
  <c r="I751" i="1"/>
  <c r="H753" i="1"/>
  <c r="O753" i="1" s="1"/>
  <c r="AF750" i="1"/>
  <c r="AI750" i="1"/>
  <c r="B751" i="1"/>
  <c r="AH750" i="1"/>
  <c r="AG750" i="1"/>
  <c r="AD750" i="1"/>
  <c r="AE750" i="1"/>
  <c r="F753" i="1"/>
  <c r="M753" i="1" s="1"/>
  <c r="AA751" i="1" l="1"/>
  <c r="V751" i="1"/>
  <c r="W751" i="1"/>
  <c r="X751" i="1"/>
  <c r="Y751" i="1"/>
  <c r="Z751" i="1"/>
  <c r="I752" i="1"/>
  <c r="K752" i="1"/>
  <c r="H754" i="1"/>
  <c r="O754" i="1" s="1"/>
  <c r="E754" i="1"/>
  <c r="L754" i="1" s="1"/>
  <c r="G754" i="1"/>
  <c r="N754" i="1" s="1"/>
  <c r="F754" i="1"/>
  <c r="M754" i="1" s="1"/>
  <c r="AG751" i="1"/>
  <c r="AE751" i="1"/>
  <c r="AF751" i="1"/>
  <c r="AI751" i="1"/>
  <c r="B752" i="1"/>
  <c r="AD751" i="1"/>
  <c r="AH751" i="1"/>
  <c r="C754" i="1"/>
  <c r="J754" i="1" s="1"/>
  <c r="D753" i="1"/>
  <c r="W752" i="1" l="1"/>
  <c r="V752" i="1"/>
  <c r="X752" i="1"/>
  <c r="Y752" i="1"/>
  <c r="Z752" i="1"/>
  <c r="AA752" i="1"/>
  <c r="I753" i="1"/>
  <c r="K753" i="1"/>
  <c r="AH752" i="1"/>
  <c r="AE752" i="1"/>
  <c r="B753" i="1"/>
  <c r="AI752" i="1"/>
  <c r="AG752" i="1"/>
  <c r="AF752" i="1"/>
  <c r="AD752" i="1"/>
  <c r="F755" i="1"/>
  <c r="M755" i="1" s="1"/>
  <c r="G755" i="1"/>
  <c r="N755" i="1" s="1"/>
  <c r="E755" i="1"/>
  <c r="L755" i="1" s="1"/>
  <c r="D754" i="1"/>
  <c r="K754" i="1" s="1"/>
  <c r="C755" i="1"/>
  <c r="J755" i="1" s="1"/>
  <c r="H755" i="1"/>
  <c r="O755" i="1" s="1"/>
  <c r="V753" i="1" l="1"/>
  <c r="W753" i="1"/>
  <c r="X753" i="1"/>
  <c r="Y753" i="1"/>
  <c r="Z753" i="1"/>
  <c r="AA753" i="1"/>
  <c r="I754" i="1"/>
  <c r="H756" i="1"/>
  <c r="O756" i="1" s="1"/>
  <c r="C756" i="1"/>
  <c r="J756" i="1" s="1"/>
  <c r="D755" i="1"/>
  <c r="K755" i="1" s="1"/>
  <c r="AI753" i="1"/>
  <c r="AG753" i="1"/>
  <c r="AD753" i="1"/>
  <c r="B754" i="1"/>
  <c r="AF753" i="1"/>
  <c r="AE753" i="1"/>
  <c r="AH753" i="1"/>
  <c r="F756" i="1"/>
  <c r="M756" i="1" s="1"/>
  <c r="E756" i="1"/>
  <c r="L756" i="1" s="1"/>
  <c r="G756" i="1"/>
  <c r="N756" i="1" s="1"/>
  <c r="V754" i="1" l="1"/>
  <c r="W754" i="1"/>
  <c r="X754" i="1"/>
  <c r="Y754" i="1"/>
  <c r="Z754" i="1"/>
  <c r="AA754" i="1"/>
  <c r="G757" i="1"/>
  <c r="N757" i="1" s="1"/>
  <c r="E757" i="1"/>
  <c r="L757" i="1" s="1"/>
  <c r="F757" i="1"/>
  <c r="M757" i="1" s="1"/>
  <c r="D756" i="1"/>
  <c r="C757" i="1"/>
  <c r="J757" i="1" s="1"/>
  <c r="B755" i="1"/>
  <c r="AI754" i="1"/>
  <c r="AF754" i="1"/>
  <c r="AE754" i="1"/>
  <c r="AG754" i="1"/>
  <c r="AH754" i="1"/>
  <c r="AD754" i="1"/>
  <c r="H757" i="1"/>
  <c r="O757" i="1" s="1"/>
  <c r="I755" i="1"/>
  <c r="Y755" i="1" l="1"/>
  <c r="V755" i="1"/>
  <c r="W755" i="1"/>
  <c r="X755" i="1"/>
  <c r="Z755" i="1"/>
  <c r="AA755" i="1"/>
  <c r="I756" i="1"/>
  <c r="K756" i="1"/>
  <c r="AD755" i="1"/>
  <c r="B756" i="1"/>
  <c r="AI755" i="1"/>
  <c r="AF755" i="1"/>
  <c r="AH755" i="1"/>
  <c r="AE755" i="1"/>
  <c r="AG755" i="1"/>
  <c r="E758" i="1"/>
  <c r="L758" i="1" s="1"/>
  <c r="H758" i="1"/>
  <c r="O758" i="1" s="1"/>
  <c r="D757" i="1"/>
  <c r="F758" i="1"/>
  <c r="M758" i="1" s="1"/>
  <c r="C758" i="1"/>
  <c r="J758" i="1" s="1"/>
  <c r="G758" i="1"/>
  <c r="N758" i="1" s="1"/>
  <c r="Y756" i="1" l="1"/>
  <c r="Z756" i="1"/>
  <c r="AA756" i="1"/>
  <c r="V756" i="1"/>
  <c r="W756" i="1"/>
  <c r="X756" i="1"/>
  <c r="I757" i="1"/>
  <c r="K757" i="1"/>
  <c r="F759" i="1"/>
  <c r="M759" i="1" s="1"/>
  <c r="D758" i="1"/>
  <c r="H759" i="1"/>
  <c r="O759" i="1" s="1"/>
  <c r="E759" i="1"/>
  <c r="L759" i="1" s="1"/>
  <c r="AE756" i="1"/>
  <c r="AI756" i="1"/>
  <c r="B757" i="1"/>
  <c r="AD756" i="1"/>
  <c r="AF756" i="1"/>
  <c r="AH756" i="1"/>
  <c r="AG756" i="1"/>
  <c r="G759" i="1"/>
  <c r="N759" i="1" s="1"/>
  <c r="C759" i="1"/>
  <c r="J759" i="1" s="1"/>
  <c r="V757" i="1" l="1"/>
  <c r="W757" i="1"/>
  <c r="X757" i="1"/>
  <c r="Y757" i="1"/>
  <c r="Z757" i="1"/>
  <c r="AA757" i="1"/>
  <c r="I758" i="1"/>
  <c r="K758" i="1"/>
  <c r="G760" i="1"/>
  <c r="N760" i="1" s="1"/>
  <c r="AG757" i="1"/>
  <c r="AH757" i="1"/>
  <c r="AE757" i="1"/>
  <c r="AF757" i="1"/>
  <c r="B758" i="1"/>
  <c r="AI757" i="1"/>
  <c r="AD757" i="1"/>
  <c r="C760" i="1"/>
  <c r="J760" i="1" s="1"/>
  <c r="E760" i="1"/>
  <c r="L760" i="1" s="1"/>
  <c r="H760" i="1"/>
  <c r="O760" i="1" s="1"/>
  <c r="D759" i="1"/>
  <c r="K759" i="1" s="1"/>
  <c r="F760" i="1"/>
  <c r="M760" i="1" s="1"/>
  <c r="AA758" i="1" l="1"/>
  <c r="V758" i="1"/>
  <c r="W758" i="1"/>
  <c r="X758" i="1"/>
  <c r="Y758" i="1"/>
  <c r="Z758" i="1"/>
  <c r="E761" i="1"/>
  <c r="L761" i="1" s="1"/>
  <c r="F761" i="1"/>
  <c r="M761" i="1" s="1"/>
  <c r="D760" i="1"/>
  <c r="H761" i="1"/>
  <c r="O761" i="1" s="1"/>
  <c r="I759" i="1"/>
  <c r="G761" i="1"/>
  <c r="N761" i="1" s="1"/>
  <c r="C761" i="1"/>
  <c r="J761" i="1" s="1"/>
  <c r="AI758" i="1"/>
  <c r="AD758" i="1"/>
  <c r="AG758" i="1"/>
  <c r="B759" i="1"/>
  <c r="AH758" i="1"/>
  <c r="AF758" i="1"/>
  <c r="AE758" i="1"/>
  <c r="V759" i="1" l="1"/>
  <c r="W759" i="1"/>
  <c r="X759" i="1"/>
  <c r="Y759" i="1"/>
  <c r="Z759" i="1"/>
  <c r="AA759" i="1"/>
  <c r="I760" i="1"/>
  <c r="K760" i="1"/>
  <c r="AI759" i="1"/>
  <c r="AF759" i="1"/>
  <c r="B760" i="1"/>
  <c r="AH759" i="1"/>
  <c r="AG759" i="1"/>
  <c r="AD759" i="1"/>
  <c r="AE759" i="1"/>
  <c r="G762" i="1"/>
  <c r="N762" i="1" s="1"/>
  <c r="H762" i="1"/>
  <c r="O762" i="1" s="1"/>
  <c r="F762" i="1"/>
  <c r="M762" i="1" s="1"/>
  <c r="C762" i="1"/>
  <c r="J762" i="1" s="1"/>
  <c r="D761" i="1"/>
  <c r="K761" i="1" s="1"/>
  <c r="E762" i="1"/>
  <c r="L762" i="1" s="1"/>
  <c r="V760" i="1" l="1"/>
  <c r="W760" i="1"/>
  <c r="X760" i="1"/>
  <c r="Y760" i="1"/>
  <c r="Z760" i="1"/>
  <c r="AA760" i="1"/>
  <c r="D762" i="1"/>
  <c r="K762" i="1" s="1"/>
  <c r="C763" i="1"/>
  <c r="J763" i="1" s="1"/>
  <c r="I762" i="1"/>
  <c r="I761" i="1"/>
  <c r="F763" i="1"/>
  <c r="M763" i="1" s="1"/>
  <c r="G763" i="1"/>
  <c r="N763" i="1" s="1"/>
  <c r="AG760" i="1"/>
  <c r="B761" i="1"/>
  <c r="AH760" i="1"/>
  <c r="AE760" i="1"/>
  <c r="AF760" i="1"/>
  <c r="AI760" i="1"/>
  <c r="AD760" i="1"/>
  <c r="E763" i="1"/>
  <c r="L763" i="1" s="1"/>
  <c r="H763" i="1"/>
  <c r="O763" i="1" s="1"/>
  <c r="V761" i="1" l="1"/>
  <c r="W761" i="1"/>
  <c r="X761" i="1"/>
  <c r="Y761" i="1"/>
  <c r="Z761" i="1"/>
  <c r="AA761" i="1"/>
  <c r="H764" i="1"/>
  <c r="O764" i="1" s="1"/>
  <c r="AH761" i="1"/>
  <c r="AF761" i="1"/>
  <c r="B762" i="1"/>
  <c r="AD761" i="1"/>
  <c r="AI761" i="1"/>
  <c r="AE761" i="1"/>
  <c r="AG761" i="1"/>
  <c r="C764" i="1"/>
  <c r="J764" i="1" s="1"/>
  <c r="E764" i="1"/>
  <c r="L764" i="1" s="1"/>
  <c r="G764" i="1"/>
  <c r="N764" i="1" s="1"/>
  <c r="D763" i="1"/>
  <c r="K763" i="1" s="1"/>
  <c r="F764" i="1"/>
  <c r="M764" i="1" s="1"/>
  <c r="W762" i="1" l="1"/>
  <c r="Z762" i="1"/>
  <c r="AA762" i="1"/>
  <c r="V762" i="1"/>
  <c r="X762" i="1"/>
  <c r="Y762" i="1"/>
  <c r="F765" i="1"/>
  <c r="M765" i="1" s="1"/>
  <c r="D764" i="1"/>
  <c r="I763" i="1"/>
  <c r="E765" i="1"/>
  <c r="L765" i="1" s="1"/>
  <c r="C765" i="1"/>
  <c r="J765" i="1" s="1"/>
  <c r="H765" i="1"/>
  <c r="O765" i="1" s="1"/>
  <c r="G765" i="1"/>
  <c r="N765" i="1" s="1"/>
  <c r="AE762" i="1"/>
  <c r="AG762" i="1"/>
  <c r="AD762" i="1"/>
  <c r="B763" i="1"/>
  <c r="AI762" i="1"/>
  <c r="AH762" i="1"/>
  <c r="AF762" i="1"/>
  <c r="Y763" i="1" l="1"/>
  <c r="Z763" i="1"/>
  <c r="AA763" i="1"/>
  <c r="V763" i="1"/>
  <c r="W763" i="1"/>
  <c r="X763" i="1"/>
  <c r="I764" i="1"/>
  <c r="K764" i="1"/>
  <c r="H766" i="1"/>
  <c r="O766" i="1" s="1"/>
  <c r="E766" i="1"/>
  <c r="L766" i="1" s="1"/>
  <c r="C766" i="1"/>
  <c r="J766" i="1" s="1"/>
  <c r="AG763" i="1"/>
  <c r="AH763" i="1"/>
  <c r="AF763" i="1"/>
  <c r="AI763" i="1"/>
  <c r="AE763" i="1"/>
  <c r="B764" i="1"/>
  <c r="AD763" i="1"/>
  <c r="G766" i="1"/>
  <c r="N766" i="1" s="1"/>
  <c r="D765" i="1"/>
  <c r="K765" i="1" s="1"/>
  <c r="F766" i="1"/>
  <c r="M766" i="1" s="1"/>
  <c r="Y764" i="1" l="1"/>
  <c r="Z764" i="1"/>
  <c r="AA764" i="1"/>
  <c r="V764" i="1"/>
  <c r="W764" i="1"/>
  <c r="X764" i="1"/>
  <c r="AI764" i="1"/>
  <c r="AE764" i="1"/>
  <c r="AD764" i="1"/>
  <c r="B765" i="1"/>
  <c r="AG764" i="1"/>
  <c r="AF764" i="1"/>
  <c r="AH764" i="1"/>
  <c r="E767" i="1"/>
  <c r="L767" i="1" s="1"/>
  <c r="G767" i="1"/>
  <c r="N767" i="1" s="1"/>
  <c r="C767" i="1"/>
  <c r="J767" i="1" s="1"/>
  <c r="H767" i="1"/>
  <c r="O767" i="1" s="1"/>
  <c r="F767" i="1"/>
  <c r="M767" i="1" s="1"/>
  <c r="D766" i="1"/>
  <c r="K766" i="1" s="1"/>
  <c r="I765" i="1"/>
  <c r="Y765" i="1" l="1"/>
  <c r="V765" i="1"/>
  <c r="W765" i="1"/>
  <c r="X765" i="1"/>
  <c r="Z765" i="1"/>
  <c r="AA765" i="1"/>
  <c r="D767" i="1"/>
  <c r="F768" i="1"/>
  <c r="M768" i="1" s="1"/>
  <c r="H768" i="1"/>
  <c r="O768" i="1" s="1"/>
  <c r="C768" i="1"/>
  <c r="J768" i="1" s="1"/>
  <c r="G768" i="1"/>
  <c r="N768" i="1" s="1"/>
  <c r="AI765" i="1"/>
  <c r="AD765" i="1"/>
  <c r="B766" i="1"/>
  <c r="AH765" i="1"/>
  <c r="AF765" i="1"/>
  <c r="AE765" i="1"/>
  <c r="AG765" i="1"/>
  <c r="E768" i="1"/>
  <c r="L768" i="1" s="1"/>
  <c r="I766" i="1"/>
  <c r="V766" i="1" l="1"/>
  <c r="W766" i="1"/>
  <c r="X766" i="1"/>
  <c r="Y766" i="1"/>
  <c r="Z766" i="1"/>
  <c r="AA766" i="1"/>
  <c r="I767" i="1"/>
  <c r="K767" i="1"/>
  <c r="AE766" i="1"/>
  <c r="B767" i="1"/>
  <c r="AH766" i="1"/>
  <c r="AF766" i="1"/>
  <c r="AD766" i="1"/>
  <c r="AI766" i="1"/>
  <c r="AG766" i="1"/>
  <c r="F769" i="1"/>
  <c r="M769" i="1" s="1"/>
  <c r="G769" i="1"/>
  <c r="N769" i="1" s="1"/>
  <c r="D768" i="1"/>
  <c r="K768" i="1" s="1"/>
  <c r="E769" i="1"/>
  <c r="L769" i="1" s="1"/>
  <c r="C769" i="1"/>
  <c r="J769" i="1" s="1"/>
  <c r="H769" i="1"/>
  <c r="O769" i="1" s="1"/>
  <c r="I768" i="1" l="1"/>
  <c r="V767" i="1"/>
  <c r="W767" i="1"/>
  <c r="X767" i="1"/>
  <c r="Y767" i="1"/>
  <c r="Z767" i="1"/>
  <c r="AA767" i="1"/>
  <c r="H770" i="1"/>
  <c r="O770" i="1" s="1"/>
  <c r="F770" i="1"/>
  <c r="M770" i="1" s="1"/>
  <c r="C770" i="1"/>
  <c r="J770" i="1" s="1"/>
  <c r="G770" i="1"/>
  <c r="N770" i="1" s="1"/>
  <c r="E770" i="1"/>
  <c r="L770" i="1" s="1"/>
  <c r="D769" i="1"/>
  <c r="AG767" i="1"/>
  <c r="AE767" i="1"/>
  <c r="AF767" i="1"/>
  <c r="B768" i="1"/>
  <c r="AD767" i="1"/>
  <c r="AI767" i="1"/>
  <c r="AH767" i="1"/>
  <c r="AA768" i="1" l="1"/>
  <c r="Y768" i="1"/>
  <c r="Z768" i="1"/>
  <c r="W768" i="1"/>
  <c r="X768" i="1"/>
  <c r="V768" i="1"/>
  <c r="I769" i="1"/>
  <c r="K769" i="1"/>
  <c r="AD768" i="1"/>
  <c r="AI768" i="1"/>
  <c r="B769" i="1"/>
  <c r="AH768" i="1"/>
  <c r="AF768" i="1"/>
  <c r="AE768" i="1"/>
  <c r="AG768" i="1"/>
  <c r="G771" i="1"/>
  <c r="N771" i="1" s="1"/>
  <c r="F771" i="1"/>
  <c r="M771" i="1" s="1"/>
  <c r="D770" i="1"/>
  <c r="K770" i="1" s="1"/>
  <c r="E771" i="1"/>
  <c r="L771" i="1" s="1"/>
  <c r="H771" i="1"/>
  <c r="O771" i="1" s="1"/>
  <c r="C771" i="1"/>
  <c r="J771" i="1" s="1"/>
  <c r="I770" i="1" l="1"/>
  <c r="V769" i="1"/>
  <c r="W769" i="1"/>
  <c r="X769" i="1"/>
  <c r="Y769" i="1"/>
  <c r="Z769" i="1"/>
  <c r="AA769" i="1"/>
  <c r="C772" i="1"/>
  <c r="J772" i="1" s="1"/>
  <c r="H772" i="1"/>
  <c r="O772" i="1" s="1"/>
  <c r="G772" i="1"/>
  <c r="N772" i="1" s="1"/>
  <c r="AE769" i="1"/>
  <c r="B770" i="1"/>
  <c r="AG769" i="1"/>
  <c r="AH769" i="1"/>
  <c r="AD769" i="1"/>
  <c r="AI769" i="1"/>
  <c r="AF769" i="1"/>
  <c r="E772" i="1"/>
  <c r="L772" i="1" s="1"/>
  <c r="F772" i="1"/>
  <c r="M772" i="1" s="1"/>
  <c r="D771" i="1"/>
  <c r="Y770" i="1" l="1"/>
  <c r="Z770" i="1"/>
  <c r="AA770" i="1"/>
  <c r="V770" i="1"/>
  <c r="W770" i="1"/>
  <c r="X770" i="1"/>
  <c r="I771" i="1"/>
  <c r="K771" i="1"/>
  <c r="E773" i="1"/>
  <c r="L773" i="1" s="1"/>
  <c r="H773" i="1"/>
  <c r="O773" i="1" s="1"/>
  <c r="F773" i="1"/>
  <c r="M773" i="1" s="1"/>
  <c r="C773" i="1"/>
  <c r="J773" i="1" s="1"/>
  <c r="G773" i="1"/>
  <c r="N773" i="1" s="1"/>
  <c r="D772" i="1"/>
  <c r="AF770" i="1"/>
  <c r="AD770" i="1"/>
  <c r="B771" i="1"/>
  <c r="AI770" i="1"/>
  <c r="AG770" i="1"/>
  <c r="AH770" i="1"/>
  <c r="AE770" i="1"/>
  <c r="V771" i="1" l="1"/>
  <c r="W771" i="1"/>
  <c r="X771" i="1"/>
  <c r="Y771" i="1"/>
  <c r="Z771" i="1"/>
  <c r="AA771" i="1"/>
  <c r="I772" i="1"/>
  <c r="K772" i="1"/>
  <c r="G774" i="1"/>
  <c r="N774" i="1" s="1"/>
  <c r="AG771" i="1"/>
  <c r="AD771" i="1"/>
  <c r="AE771" i="1"/>
  <c r="AF771" i="1"/>
  <c r="B772" i="1"/>
  <c r="AI771" i="1"/>
  <c r="AH771" i="1"/>
  <c r="C774" i="1"/>
  <c r="J774" i="1" s="1"/>
  <c r="F774" i="1"/>
  <c r="M774" i="1" s="1"/>
  <c r="D773" i="1"/>
  <c r="H774" i="1"/>
  <c r="O774" i="1" s="1"/>
  <c r="E774" i="1"/>
  <c r="L774" i="1" s="1"/>
  <c r="W772" i="1" l="1"/>
  <c r="Z772" i="1"/>
  <c r="AA772" i="1"/>
  <c r="V772" i="1"/>
  <c r="X772" i="1"/>
  <c r="Y772" i="1"/>
  <c r="I773" i="1"/>
  <c r="K773" i="1"/>
  <c r="F775" i="1"/>
  <c r="M775" i="1" s="1"/>
  <c r="E775" i="1"/>
  <c r="L775" i="1" s="1"/>
  <c r="H775" i="1"/>
  <c r="O775" i="1" s="1"/>
  <c r="D774" i="1"/>
  <c r="C775" i="1"/>
  <c r="J775" i="1" s="1"/>
  <c r="AH772" i="1"/>
  <c r="AD772" i="1"/>
  <c r="B773" i="1"/>
  <c r="AF772" i="1"/>
  <c r="AE772" i="1"/>
  <c r="AI772" i="1"/>
  <c r="AG772" i="1"/>
  <c r="G775" i="1"/>
  <c r="N775" i="1" s="1"/>
  <c r="V773" i="1" l="1"/>
  <c r="W773" i="1"/>
  <c r="X773" i="1"/>
  <c r="Y773" i="1"/>
  <c r="Z773" i="1"/>
  <c r="AA773" i="1"/>
  <c r="I774" i="1"/>
  <c r="K774" i="1"/>
  <c r="G776" i="1"/>
  <c r="N776" i="1" s="1"/>
  <c r="AI773" i="1"/>
  <c r="AF773" i="1"/>
  <c r="AH773" i="1"/>
  <c r="B774" i="1"/>
  <c r="AE773" i="1"/>
  <c r="AG773" i="1"/>
  <c r="AD773" i="1"/>
  <c r="C776" i="1"/>
  <c r="J776" i="1" s="1"/>
  <c r="H776" i="1"/>
  <c r="O776" i="1" s="1"/>
  <c r="D775" i="1"/>
  <c r="K775" i="1" s="1"/>
  <c r="E776" i="1"/>
  <c r="L776" i="1" s="1"/>
  <c r="F776" i="1"/>
  <c r="M776" i="1" s="1"/>
  <c r="V774" i="1" l="1"/>
  <c r="W774" i="1"/>
  <c r="X774" i="1"/>
  <c r="AA774" i="1"/>
  <c r="Y774" i="1"/>
  <c r="Z774" i="1"/>
  <c r="E777" i="1"/>
  <c r="L777" i="1" s="1"/>
  <c r="H777" i="1"/>
  <c r="O777" i="1" s="1"/>
  <c r="C777" i="1"/>
  <c r="J777" i="1" s="1"/>
  <c r="B775" i="1"/>
  <c r="AH774" i="1"/>
  <c r="AG774" i="1"/>
  <c r="AE774" i="1"/>
  <c r="AD774" i="1"/>
  <c r="AI774" i="1"/>
  <c r="AF774" i="1"/>
  <c r="G777" i="1"/>
  <c r="N777" i="1" s="1"/>
  <c r="F777" i="1"/>
  <c r="M777" i="1" s="1"/>
  <c r="D776" i="1"/>
  <c r="K776" i="1" s="1"/>
  <c r="I775" i="1"/>
  <c r="Y775" i="1" l="1"/>
  <c r="V775" i="1"/>
  <c r="W775" i="1"/>
  <c r="X775" i="1"/>
  <c r="Z775" i="1"/>
  <c r="AA775" i="1"/>
  <c r="D777" i="1"/>
  <c r="F778" i="1"/>
  <c r="M778" i="1" s="1"/>
  <c r="I776" i="1"/>
  <c r="H778" i="1"/>
  <c r="O778" i="1" s="1"/>
  <c r="G778" i="1"/>
  <c r="N778" i="1" s="1"/>
  <c r="B776" i="1"/>
  <c r="AE775" i="1"/>
  <c r="AF775" i="1"/>
  <c r="AI775" i="1"/>
  <c r="AH775" i="1"/>
  <c r="AG775" i="1"/>
  <c r="AD775" i="1"/>
  <c r="C778" i="1"/>
  <c r="J778" i="1" s="1"/>
  <c r="E778" i="1"/>
  <c r="L778" i="1" s="1"/>
  <c r="Z776" i="1" l="1"/>
  <c r="AA776" i="1"/>
  <c r="V776" i="1"/>
  <c r="W776" i="1"/>
  <c r="X776" i="1"/>
  <c r="Y776" i="1"/>
  <c r="I777" i="1"/>
  <c r="K777" i="1"/>
  <c r="E779" i="1"/>
  <c r="L779" i="1" s="1"/>
  <c r="C779" i="1"/>
  <c r="J779" i="1" s="1"/>
  <c r="AD776" i="1"/>
  <c r="AG776" i="1"/>
  <c r="AH776" i="1"/>
  <c r="AE776" i="1"/>
  <c r="AF776" i="1"/>
  <c r="B777" i="1"/>
  <c r="AI776" i="1"/>
  <c r="F779" i="1"/>
  <c r="M779" i="1" s="1"/>
  <c r="G779" i="1"/>
  <c r="N779" i="1" s="1"/>
  <c r="H779" i="1"/>
  <c r="O779" i="1" s="1"/>
  <c r="D778" i="1"/>
  <c r="Y777" i="1" l="1"/>
  <c r="Z777" i="1"/>
  <c r="AA777" i="1"/>
  <c r="V777" i="1"/>
  <c r="W777" i="1"/>
  <c r="X777" i="1"/>
  <c r="I778" i="1"/>
  <c r="K778" i="1"/>
  <c r="G780" i="1"/>
  <c r="N780" i="1" s="1"/>
  <c r="AF777" i="1"/>
  <c r="AD777" i="1"/>
  <c r="AE777" i="1"/>
  <c r="AI777" i="1"/>
  <c r="AG777" i="1"/>
  <c r="B778" i="1"/>
  <c r="AH777" i="1"/>
  <c r="H780" i="1"/>
  <c r="O780" i="1" s="1"/>
  <c r="F780" i="1"/>
  <c r="M780" i="1" s="1"/>
  <c r="C780" i="1"/>
  <c r="J780" i="1" s="1"/>
  <c r="D779" i="1"/>
  <c r="K779" i="1" s="1"/>
  <c r="E780" i="1"/>
  <c r="L780" i="1" s="1"/>
  <c r="AA778" i="1" l="1"/>
  <c r="V778" i="1"/>
  <c r="W778" i="1"/>
  <c r="X778" i="1"/>
  <c r="Y778" i="1"/>
  <c r="Z778" i="1"/>
  <c r="E781" i="1"/>
  <c r="L781" i="1" s="1"/>
  <c r="D780" i="1"/>
  <c r="C781" i="1"/>
  <c r="J781" i="1" s="1"/>
  <c r="H781" i="1"/>
  <c r="O781" i="1" s="1"/>
  <c r="I779" i="1"/>
  <c r="AH778" i="1"/>
  <c r="AF778" i="1"/>
  <c r="B779" i="1"/>
  <c r="AD778" i="1"/>
  <c r="AI778" i="1"/>
  <c r="AG778" i="1"/>
  <c r="AE778" i="1"/>
  <c r="F781" i="1"/>
  <c r="M781" i="1" s="1"/>
  <c r="G781" i="1"/>
  <c r="N781" i="1" s="1"/>
  <c r="V779" i="1" l="1"/>
  <c r="W779" i="1"/>
  <c r="X779" i="1"/>
  <c r="Y779" i="1"/>
  <c r="Z779" i="1"/>
  <c r="AA779" i="1"/>
  <c r="I780" i="1"/>
  <c r="K780" i="1"/>
  <c r="G782" i="1"/>
  <c r="N782" i="1" s="1"/>
  <c r="C782" i="1"/>
  <c r="J782" i="1" s="1"/>
  <c r="D781" i="1"/>
  <c r="F782" i="1"/>
  <c r="M782" i="1" s="1"/>
  <c r="H782" i="1"/>
  <c r="O782" i="1" s="1"/>
  <c r="E782" i="1"/>
  <c r="L782" i="1" s="1"/>
  <c r="B780" i="1"/>
  <c r="AH779" i="1"/>
  <c r="AI779" i="1"/>
  <c r="AD779" i="1"/>
  <c r="AG779" i="1"/>
  <c r="AE779" i="1"/>
  <c r="AF779" i="1"/>
  <c r="Z780" i="1" l="1"/>
  <c r="AA780" i="1"/>
  <c r="V780" i="1"/>
  <c r="W780" i="1"/>
  <c r="X780" i="1"/>
  <c r="Y780" i="1"/>
  <c r="I781" i="1"/>
  <c r="K781" i="1"/>
  <c r="AE780" i="1"/>
  <c r="AI780" i="1"/>
  <c r="AG780" i="1"/>
  <c r="B781" i="1"/>
  <c r="AD780" i="1"/>
  <c r="AH780" i="1"/>
  <c r="AF780" i="1"/>
  <c r="E783" i="1"/>
  <c r="L783" i="1" s="1"/>
  <c r="C783" i="1"/>
  <c r="J783" i="1" s="1"/>
  <c r="H783" i="1"/>
  <c r="O783" i="1" s="1"/>
  <c r="G783" i="1"/>
  <c r="N783" i="1" s="1"/>
  <c r="F783" i="1"/>
  <c r="M783" i="1" s="1"/>
  <c r="D782" i="1"/>
  <c r="V781" i="1" l="1"/>
  <c r="W781" i="1"/>
  <c r="X781" i="1"/>
  <c r="Y781" i="1"/>
  <c r="Z781" i="1"/>
  <c r="AA781" i="1"/>
  <c r="I782" i="1"/>
  <c r="K782" i="1"/>
  <c r="D783" i="1"/>
  <c r="K783" i="1" s="1"/>
  <c r="G784" i="1"/>
  <c r="N784" i="1" s="1"/>
  <c r="C784" i="1"/>
  <c r="J784" i="1" s="1"/>
  <c r="E784" i="1"/>
  <c r="L784" i="1" s="1"/>
  <c r="F784" i="1"/>
  <c r="M784" i="1" s="1"/>
  <c r="H784" i="1"/>
  <c r="O784" i="1" s="1"/>
  <c r="B782" i="1"/>
  <c r="AE781" i="1"/>
  <c r="AF781" i="1"/>
  <c r="AH781" i="1"/>
  <c r="AG781" i="1"/>
  <c r="AD781" i="1"/>
  <c r="AI781" i="1"/>
  <c r="I783" i="1" l="1"/>
  <c r="W782" i="1"/>
  <c r="V782" i="1"/>
  <c r="X782" i="1"/>
  <c r="Y782" i="1"/>
  <c r="Z782" i="1"/>
  <c r="AA782" i="1"/>
  <c r="E785" i="1"/>
  <c r="L785" i="1" s="1"/>
  <c r="AD782" i="1"/>
  <c r="AG782" i="1"/>
  <c r="AE782" i="1"/>
  <c r="B783" i="1"/>
  <c r="AI782" i="1"/>
  <c r="AH782" i="1"/>
  <c r="AF782" i="1"/>
  <c r="F785" i="1"/>
  <c r="M785" i="1" s="1"/>
  <c r="H785" i="1"/>
  <c r="O785" i="1" s="1"/>
  <c r="C785" i="1"/>
  <c r="J785" i="1" s="1"/>
  <c r="G785" i="1"/>
  <c r="N785" i="1" s="1"/>
  <c r="D784" i="1"/>
  <c r="V783" i="1" l="1"/>
  <c r="W783" i="1"/>
  <c r="X783" i="1"/>
  <c r="Y783" i="1"/>
  <c r="Z783" i="1"/>
  <c r="AA783" i="1"/>
  <c r="I784" i="1"/>
  <c r="K784" i="1"/>
  <c r="C786" i="1"/>
  <c r="J786" i="1" s="1"/>
  <c r="F786" i="1"/>
  <c r="M786" i="1" s="1"/>
  <c r="G786" i="1"/>
  <c r="N786" i="1" s="1"/>
  <c r="AF783" i="1"/>
  <c r="AE783" i="1"/>
  <c r="AD783" i="1"/>
  <c r="AH783" i="1"/>
  <c r="B784" i="1"/>
  <c r="AI783" i="1"/>
  <c r="AG783" i="1"/>
  <c r="D785" i="1"/>
  <c r="K785" i="1" s="1"/>
  <c r="H786" i="1"/>
  <c r="O786" i="1" s="1"/>
  <c r="E786" i="1"/>
  <c r="L786" i="1" s="1"/>
  <c r="Y784" i="1" l="1"/>
  <c r="Z784" i="1"/>
  <c r="AA784" i="1"/>
  <c r="V784" i="1"/>
  <c r="W784" i="1"/>
  <c r="X784" i="1"/>
  <c r="H787" i="1"/>
  <c r="O787" i="1" s="1"/>
  <c r="D786" i="1"/>
  <c r="C787" i="1"/>
  <c r="J787" i="1" s="1"/>
  <c r="AH784" i="1"/>
  <c r="B785" i="1"/>
  <c r="AF784" i="1"/>
  <c r="AE784" i="1"/>
  <c r="AD784" i="1"/>
  <c r="AI784" i="1"/>
  <c r="AG784" i="1"/>
  <c r="G787" i="1"/>
  <c r="N787" i="1" s="1"/>
  <c r="F787" i="1"/>
  <c r="M787" i="1" s="1"/>
  <c r="I785" i="1"/>
  <c r="E787" i="1"/>
  <c r="L787" i="1" s="1"/>
  <c r="Y785" i="1" l="1"/>
  <c r="W785" i="1"/>
  <c r="X785" i="1"/>
  <c r="Z785" i="1"/>
  <c r="AA785" i="1"/>
  <c r="V785" i="1"/>
  <c r="I786" i="1"/>
  <c r="K786" i="1"/>
  <c r="G788" i="1"/>
  <c r="N788" i="1" s="1"/>
  <c r="F788" i="1"/>
  <c r="M788" i="1" s="1"/>
  <c r="E788" i="1"/>
  <c r="L788" i="1" s="1"/>
  <c r="B786" i="1"/>
  <c r="AH785" i="1"/>
  <c r="AF785" i="1"/>
  <c r="AD785" i="1"/>
  <c r="AG785" i="1"/>
  <c r="AI785" i="1"/>
  <c r="AE785" i="1"/>
  <c r="C788" i="1"/>
  <c r="J788" i="1" s="1"/>
  <c r="D787" i="1"/>
  <c r="H788" i="1"/>
  <c r="O788" i="1" s="1"/>
  <c r="V786" i="1" l="1"/>
  <c r="W786" i="1"/>
  <c r="Z786" i="1"/>
  <c r="AA786" i="1"/>
  <c r="X786" i="1"/>
  <c r="Y786" i="1"/>
  <c r="I787" i="1"/>
  <c r="K787" i="1"/>
  <c r="H789" i="1"/>
  <c r="O789" i="1" s="1"/>
  <c r="F789" i="1"/>
  <c r="M789" i="1" s="1"/>
  <c r="D788" i="1"/>
  <c r="C789" i="1"/>
  <c r="J789" i="1" s="1"/>
  <c r="AD786" i="1"/>
  <c r="B787" i="1"/>
  <c r="AF786" i="1"/>
  <c r="AE786" i="1"/>
  <c r="AH786" i="1"/>
  <c r="AG786" i="1"/>
  <c r="AI786" i="1"/>
  <c r="E789" i="1"/>
  <c r="L789" i="1" s="1"/>
  <c r="G789" i="1"/>
  <c r="N789" i="1" s="1"/>
  <c r="V787" i="1" l="1"/>
  <c r="W787" i="1"/>
  <c r="X787" i="1"/>
  <c r="Y787" i="1"/>
  <c r="Z787" i="1"/>
  <c r="AA787" i="1"/>
  <c r="I788" i="1"/>
  <c r="K788" i="1"/>
  <c r="G790" i="1"/>
  <c r="N790" i="1" s="1"/>
  <c r="C790" i="1"/>
  <c r="J790" i="1" s="1"/>
  <c r="F790" i="1"/>
  <c r="M790" i="1" s="1"/>
  <c r="E790" i="1"/>
  <c r="L790" i="1" s="1"/>
  <c r="AF787" i="1"/>
  <c r="AG787" i="1"/>
  <c r="AH787" i="1"/>
  <c r="B788" i="1"/>
  <c r="AD787" i="1"/>
  <c r="AI787" i="1"/>
  <c r="AE787" i="1"/>
  <c r="H790" i="1"/>
  <c r="O790" i="1" s="1"/>
  <c r="D789" i="1"/>
  <c r="K789" i="1" s="1"/>
  <c r="AA788" i="1" l="1"/>
  <c r="V788" i="1"/>
  <c r="W788" i="1"/>
  <c r="X788" i="1"/>
  <c r="Y788" i="1"/>
  <c r="Z788" i="1"/>
  <c r="H791" i="1"/>
  <c r="O791" i="1" s="1"/>
  <c r="D790" i="1"/>
  <c r="AD788" i="1"/>
  <c r="AH788" i="1"/>
  <c r="AG788" i="1"/>
  <c r="B789" i="1"/>
  <c r="AI788" i="1"/>
  <c r="AE788" i="1"/>
  <c r="AF788" i="1"/>
  <c r="I789" i="1"/>
  <c r="E791" i="1"/>
  <c r="L791" i="1" s="1"/>
  <c r="F791" i="1"/>
  <c r="M791" i="1" s="1"/>
  <c r="C791" i="1"/>
  <c r="J791" i="1" s="1"/>
  <c r="G791" i="1"/>
  <c r="N791" i="1" s="1"/>
  <c r="X789" i="1" l="1"/>
  <c r="Y789" i="1"/>
  <c r="Z789" i="1"/>
  <c r="AA789" i="1"/>
  <c r="V789" i="1"/>
  <c r="W789" i="1"/>
  <c r="I790" i="1"/>
  <c r="K790" i="1"/>
  <c r="G792" i="1"/>
  <c r="N792" i="1" s="1"/>
  <c r="AE789" i="1"/>
  <c r="B790" i="1"/>
  <c r="AH789" i="1"/>
  <c r="AF789" i="1"/>
  <c r="AI789" i="1"/>
  <c r="AD789" i="1"/>
  <c r="AG789" i="1"/>
  <c r="C792" i="1"/>
  <c r="J792" i="1" s="1"/>
  <c r="E792" i="1"/>
  <c r="L792" i="1" s="1"/>
  <c r="D791" i="1"/>
  <c r="K791" i="1" s="1"/>
  <c r="H792" i="1"/>
  <c r="O792" i="1" s="1"/>
  <c r="F792" i="1"/>
  <c r="M792" i="1" s="1"/>
  <c r="V790" i="1" l="1"/>
  <c r="W790" i="1"/>
  <c r="X790" i="1"/>
  <c r="Y790" i="1"/>
  <c r="Z790" i="1"/>
  <c r="AA790" i="1"/>
  <c r="E793" i="1"/>
  <c r="L793" i="1" s="1"/>
  <c r="F793" i="1"/>
  <c r="M793" i="1" s="1"/>
  <c r="D792" i="1"/>
  <c r="C793" i="1"/>
  <c r="J793" i="1" s="1"/>
  <c r="H793" i="1"/>
  <c r="O793" i="1" s="1"/>
  <c r="I791" i="1"/>
  <c r="AF790" i="1"/>
  <c r="AG790" i="1"/>
  <c r="AD790" i="1"/>
  <c r="AI790" i="1"/>
  <c r="AE790" i="1"/>
  <c r="B791" i="1"/>
  <c r="AH790" i="1"/>
  <c r="G793" i="1"/>
  <c r="N793" i="1" s="1"/>
  <c r="Y791" i="1" l="1"/>
  <c r="Z791" i="1"/>
  <c r="AA791" i="1"/>
  <c r="V791" i="1"/>
  <c r="W791" i="1"/>
  <c r="X791" i="1"/>
  <c r="I792" i="1"/>
  <c r="K792" i="1"/>
  <c r="C794" i="1"/>
  <c r="J794" i="1" s="1"/>
  <c r="AG791" i="1"/>
  <c r="AH791" i="1"/>
  <c r="B792" i="1"/>
  <c r="AD791" i="1"/>
  <c r="AF791" i="1"/>
  <c r="AE791" i="1"/>
  <c r="AI791" i="1"/>
  <c r="H794" i="1"/>
  <c r="O794" i="1" s="1"/>
  <c r="F794" i="1"/>
  <c r="M794" i="1" s="1"/>
  <c r="G794" i="1"/>
  <c r="N794" i="1" s="1"/>
  <c r="D793" i="1"/>
  <c r="K793" i="1" s="1"/>
  <c r="E794" i="1"/>
  <c r="L794" i="1" s="1"/>
  <c r="W792" i="1" l="1"/>
  <c r="X792" i="1"/>
  <c r="Y792" i="1"/>
  <c r="Z792" i="1"/>
  <c r="AA792" i="1"/>
  <c r="V792" i="1"/>
  <c r="H795" i="1"/>
  <c r="O795" i="1" s="1"/>
  <c r="E795" i="1"/>
  <c r="L795" i="1" s="1"/>
  <c r="D794" i="1"/>
  <c r="G795" i="1"/>
  <c r="N795" i="1" s="1"/>
  <c r="F795" i="1"/>
  <c r="M795" i="1" s="1"/>
  <c r="AH792" i="1"/>
  <c r="AD792" i="1"/>
  <c r="AF792" i="1"/>
  <c r="B793" i="1"/>
  <c r="AG792" i="1"/>
  <c r="AE792" i="1"/>
  <c r="AI792" i="1"/>
  <c r="C795" i="1"/>
  <c r="J795" i="1" s="1"/>
  <c r="I793" i="1"/>
  <c r="X793" i="1" l="1"/>
  <c r="Y793" i="1"/>
  <c r="Z793" i="1"/>
  <c r="AA793" i="1"/>
  <c r="V793" i="1"/>
  <c r="W793" i="1"/>
  <c r="I794" i="1"/>
  <c r="K794" i="1"/>
  <c r="C796" i="1"/>
  <c r="J796" i="1" s="1"/>
  <c r="G796" i="1"/>
  <c r="N796" i="1" s="1"/>
  <c r="E796" i="1"/>
  <c r="L796" i="1" s="1"/>
  <c r="AI793" i="1"/>
  <c r="AE793" i="1"/>
  <c r="AD793" i="1"/>
  <c r="AH793" i="1"/>
  <c r="B794" i="1"/>
  <c r="AG793" i="1"/>
  <c r="AF793" i="1"/>
  <c r="F796" i="1"/>
  <c r="M796" i="1" s="1"/>
  <c r="D795" i="1"/>
  <c r="H796" i="1"/>
  <c r="O796" i="1" s="1"/>
  <c r="V794" i="1" l="1"/>
  <c r="W794" i="1"/>
  <c r="X794" i="1"/>
  <c r="Y794" i="1"/>
  <c r="Z794" i="1"/>
  <c r="AA794" i="1"/>
  <c r="I795" i="1"/>
  <c r="K795" i="1"/>
  <c r="H797" i="1"/>
  <c r="O797" i="1" s="1"/>
  <c r="F797" i="1"/>
  <c r="M797" i="1" s="1"/>
  <c r="B795" i="1"/>
  <c r="AG794" i="1"/>
  <c r="AF794" i="1"/>
  <c r="AE794" i="1"/>
  <c r="AH794" i="1"/>
  <c r="AI794" i="1"/>
  <c r="AD794" i="1"/>
  <c r="G797" i="1"/>
  <c r="N797" i="1" s="1"/>
  <c r="D796" i="1"/>
  <c r="K796" i="1" s="1"/>
  <c r="E797" i="1"/>
  <c r="L797" i="1" s="1"/>
  <c r="C797" i="1"/>
  <c r="J797" i="1" s="1"/>
  <c r="Y795" i="1" l="1"/>
  <c r="V795" i="1"/>
  <c r="W795" i="1"/>
  <c r="X795" i="1"/>
  <c r="Z795" i="1"/>
  <c r="AA795" i="1"/>
  <c r="I796" i="1"/>
  <c r="C798" i="1"/>
  <c r="J798" i="1" s="1"/>
  <c r="E798" i="1"/>
  <c r="L798" i="1" s="1"/>
  <c r="D797" i="1"/>
  <c r="K797" i="1" s="1"/>
  <c r="G798" i="1"/>
  <c r="N798" i="1" s="1"/>
  <c r="F798" i="1"/>
  <c r="M798" i="1" s="1"/>
  <c r="H798" i="1"/>
  <c r="O798" i="1" s="1"/>
  <c r="AI795" i="1"/>
  <c r="AH795" i="1"/>
  <c r="AG795" i="1"/>
  <c r="B796" i="1"/>
  <c r="AF795" i="1"/>
  <c r="AE795" i="1"/>
  <c r="AD795" i="1"/>
  <c r="V796" i="1" l="1"/>
  <c r="W796" i="1"/>
  <c r="X796" i="1"/>
  <c r="Y796" i="1"/>
  <c r="Z796" i="1"/>
  <c r="AA796" i="1"/>
  <c r="F799" i="1"/>
  <c r="M799" i="1" s="1"/>
  <c r="G799" i="1"/>
  <c r="N799" i="1" s="1"/>
  <c r="C799" i="1"/>
  <c r="J799" i="1" s="1"/>
  <c r="AE796" i="1"/>
  <c r="AH796" i="1"/>
  <c r="AF796" i="1"/>
  <c r="B797" i="1"/>
  <c r="AD796" i="1"/>
  <c r="AI796" i="1"/>
  <c r="AG796" i="1"/>
  <c r="H799" i="1"/>
  <c r="O799" i="1" s="1"/>
  <c r="D798" i="1"/>
  <c r="K798" i="1" s="1"/>
  <c r="E799" i="1"/>
  <c r="L799" i="1" s="1"/>
  <c r="I797" i="1"/>
  <c r="X797" i="1" l="1"/>
  <c r="Y797" i="1"/>
  <c r="Z797" i="1"/>
  <c r="AA797" i="1"/>
  <c r="V797" i="1"/>
  <c r="W797" i="1"/>
  <c r="E800" i="1"/>
  <c r="L800" i="1" s="1"/>
  <c r="H800" i="1"/>
  <c r="O800" i="1" s="1"/>
  <c r="AE797" i="1"/>
  <c r="AG797" i="1"/>
  <c r="AF797" i="1"/>
  <c r="B798" i="1"/>
  <c r="AI797" i="1"/>
  <c r="AD797" i="1"/>
  <c r="AH797" i="1"/>
  <c r="D799" i="1"/>
  <c r="K799" i="1" s="1"/>
  <c r="C800" i="1"/>
  <c r="J800" i="1" s="1"/>
  <c r="G800" i="1"/>
  <c r="N800" i="1" s="1"/>
  <c r="I798" i="1"/>
  <c r="F800" i="1"/>
  <c r="M800" i="1" s="1"/>
  <c r="AA798" i="1" l="1"/>
  <c r="Y798" i="1"/>
  <c r="Z798" i="1"/>
  <c r="V798" i="1"/>
  <c r="W798" i="1"/>
  <c r="X798" i="1"/>
  <c r="I799" i="1"/>
  <c r="G801" i="1"/>
  <c r="N801" i="1" s="1"/>
  <c r="H801" i="1"/>
  <c r="O801" i="1" s="1"/>
  <c r="C801" i="1"/>
  <c r="J801" i="1" s="1"/>
  <c r="D800" i="1"/>
  <c r="K800" i="1" s="1"/>
  <c r="F801" i="1"/>
  <c r="M801" i="1" s="1"/>
  <c r="AG798" i="1"/>
  <c r="AH798" i="1"/>
  <c r="AD798" i="1"/>
  <c r="AF798" i="1"/>
  <c r="AI798" i="1"/>
  <c r="B799" i="1"/>
  <c r="AE798" i="1"/>
  <c r="E801" i="1"/>
  <c r="L801" i="1" s="1"/>
  <c r="V799" i="1" l="1"/>
  <c r="W799" i="1"/>
  <c r="X799" i="1"/>
  <c r="Y799" i="1"/>
  <c r="Z799" i="1"/>
  <c r="AA799" i="1"/>
  <c r="AI799" i="1"/>
  <c r="AE799" i="1"/>
  <c r="AH799" i="1"/>
  <c r="B800" i="1"/>
  <c r="AD799" i="1"/>
  <c r="AG799" i="1"/>
  <c r="AF799" i="1"/>
  <c r="F802" i="1"/>
  <c r="M802" i="1" s="1"/>
  <c r="H802" i="1"/>
  <c r="O802" i="1" s="1"/>
  <c r="D801" i="1"/>
  <c r="C802" i="1"/>
  <c r="J802" i="1" s="1"/>
  <c r="E802" i="1"/>
  <c r="L802" i="1" s="1"/>
  <c r="I800" i="1"/>
  <c r="G802" i="1"/>
  <c r="N802" i="1" s="1"/>
  <c r="V800" i="1" l="1"/>
  <c r="W800" i="1"/>
  <c r="X800" i="1"/>
  <c r="Y800" i="1"/>
  <c r="Z800" i="1"/>
  <c r="AA800" i="1"/>
  <c r="I801" i="1"/>
  <c r="K801" i="1"/>
  <c r="G803" i="1"/>
  <c r="N803" i="1" s="1"/>
  <c r="E803" i="1"/>
  <c r="L803" i="1" s="1"/>
  <c r="F803" i="1"/>
  <c r="M803" i="1" s="1"/>
  <c r="H803" i="1"/>
  <c r="O803" i="1" s="1"/>
  <c r="C803" i="1"/>
  <c r="J803" i="1" s="1"/>
  <c r="D802" i="1"/>
  <c r="K802" i="1" s="1"/>
  <c r="AI800" i="1"/>
  <c r="AF800" i="1"/>
  <c r="AD800" i="1"/>
  <c r="AG800" i="1"/>
  <c r="AH800" i="1"/>
  <c r="AE800" i="1"/>
  <c r="B801" i="1"/>
  <c r="X801" i="1" l="1"/>
  <c r="Y801" i="1"/>
  <c r="Z801" i="1"/>
  <c r="AA801" i="1"/>
  <c r="V801" i="1"/>
  <c r="W801" i="1"/>
  <c r="AD801" i="1"/>
  <c r="B802" i="1"/>
  <c r="AI801" i="1"/>
  <c r="AF801" i="1"/>
  <c r="AH801" i="1"/>
  <c r="AG801" i="1"/>
  <c r="AE801" i="1"/>
  <c r="C804" i="1"/>
  <c r="J804" i="1" s="1"/>
  <c r="H804" i="1"/>
  <c r="O804" i="1" s="1"/>
  <c r="E804" i="1"/>
  <c r="L804" i="1" s="1"/>
  <c r="D803" i="1"/>
  <c r="F804" i="1"/>
  <c r="M804" i="1" s="1"/>
  <c r="G804" i="1"/>
  <c r="N804" i="1" s="1"/>
  <c r="I802" i="1"/>
  <c r="W802" i="1" l="1"/>
  <c r="V802" i="1"/>
  <c r="X802" i="1"/>
  <c r="Y802" i="1"/>
  <c r="Z802" i="1"/>
  <c r="AA802" i="1"/>
  <c r="I803" i="1"/>
  <c r="K803" i="1"/>
  <c r="F805" i="1"/>
  <c r="M805" i="1" s="1"/>
  <c r="E805" i="1"/>
  <c r="L805" i="1" s="1"/>
  <c r="C805" i="1"/>
  <c r="J805" i="1" s="1"/>
  <c r="G805" i="1"/>
  <c r="N805" i="1" s="1"/>
  <c r="H805" i="1"/>
  <c r="O805" i="1" s="1"/>
  <c r="D804" i="1"/>
  <c r="K804" i="1" s="1"/>
  <c r="AF802" i="1"/>
  <c r="AG802" i="1"/>
  <c r="B803" i="1"/>
  <c r="AE802" i="1"/>
  <c r="AD802" i="1"/>
  <c r="AI802" i="1"/>
  <c r="AH802" i="1"/>
  <c r="V803" i="1" l="1"/>
  <c r="W803" i="1"/>
  <c r="X803" i="1"/>
  <c r="Y803" i="1"/>
  <c r="Z803" i="1"/>
  <c r="AA803" i="1"/>
  <c r="D805" i="1"/>
  <c r="AE803" i="1"/>
  <c r="AH803" i="1"/>
  <c r="AG803" i="1"/>
  <c r="AD803" i="1"/>
  <c r="AI803" i="1"/>
  <c r="B804" i="1"/>
  <c r="AF803" i="1"/>
  <c r="C806" i="1"/>
  <c r="J806" i="1" s="1"/>
  <c r="H806" i="1"/>
  <c r="O806" i="1" s="1"/>
  <c r="I804" i="1"/>
  <c r="G806" i="1"/>
  <c r="N806" i="1" s="1"/>
  <c r="E806" i="1"/>
  <c r="L806" i="1" s="1"/>
  <c r="F806" i="1"/>
  <c r="M806" i="1" s="1"/>
  <c r="V804" i="1" l="1"/>
  <c r="W804" i="1"/>
  <c r="X804" i="1"/>
  <c r="Y804" i="1"/>
  <c r="Z804" i="1"/>
  <c r="AA804" i="1"/>
  <c r="I805" i="1"/>
  <c r="K805" i="1"/>
  <c r="E807" i="1"/>
  <c r="L807" i="1" s="1"/>
  <c r="H807" i="1"/>
  <c r="O807" i="1" s="1"/>
  <c r="F807" i="1"/>
  <c r="M807" i="1" s="1"/>
  <c r="G807" i="1"/>
  <c r="N807" i="1" s="1"/>
  <c r="C807" i="1"/>
  <c r="J807" i="1" s="1"/>
  <c r="AG804" i="1"/>
  <c r="AD804" i="1"/>
  <c r="AI804" i="1"/>
  <c r="AF804" i="1"/>
  <c r="B805" i="1"/>
  <c r="AH804" i="1"/>
  <c r="AE804" i="1"/>
  <c r="D806" i="1"/>
  <c r="Y805" i="1" l="1"/>
  <c r="Z805" i="1"/>
  <c r="AA805" i="1"/>
  <c r="X805" i="1"/>
  <c r="V805" i="1"/>
  <c r="W805" i="1"/>
  <c r="I806" i="1"/>
  <c r="K806" i="1"/>
  <c r="G808" i="1"/>
  <c r="N808" i="1" s="1"/>
  <c r="D807" i="1"/>
  <c r="AI805" i="1"/>
  <c r="AH805" i="1"/>
  <c r="AG805" i="1"/>
  <c r="AD805" i="1"/>
  <c r="B806" i="1"/>
  <c r="AF805" i="1"/>
  <c r="AE805" i="1"/>
  <c r="C808" i="1"/>
  <c r="J808" i="1" s="1"/>
  <c r="H808" i="1"/>
  <c r="O808" i="1" s="1"/>
  <c r="F808" i="1"/>
  <c r="M808" i="1" s="1"/>
  <c r="E808" i="1"/>
  <c r="L808" i="1" s="1"/>
  <c r="V806" i="1" l="1"/>
  <c r="W806" i="1"/>
  <c r="X806" i="1"/>
  <c r="Y806" i="1"/>
  <c r="Z806" i="1"/>
  <c r="AA806" i="1"/>
  <c r="I807" i="1"/>
  <c r="K807" i="1"/>
  <c r="H809" i="1"/>
  <c r="O809" i="1" s="1"/>
  <c r="F809" i="1"/>
  <c r="M809" i="1" s="1"/>
  <c r="D808" i="1"/>
  <c r="G809" i="1"/>
  <c r="N809" i="1" s="1"/>
  <c r="E809" i="1"/>
  <c r="L809" i="1" s="1"/>
  <c r="C809" i="1"/>
  <c r="J809" i="1" s="1"/>
  <c r="AD806" i="1"/>
  <c r="AH806" i="1"/>
  <c r="AE806" i="1"/>
  <c r="B807" i="1"/>
  <c r="AI806" i="1"/>
  <c r="AF806" i="1"/>
  <c r="AG806" i="1"/>
  <c r="V807" i="1" l="1"/>
  <c r="W807" i="1"/>
  <c r="X807" i="1"/>
  <c r="Y807" i="1"/>
  <c r="Z807" i="1"/>
  <c r="AA807" i="1"/>
  <c r="I808" i="1"/>
  <c r="K808" i="1"/>
  <c r="AE807" i="1"/>
  <c r="AI807" i="1"/>
  <c r="B808" i="1"/>
  <c r="AD807" i="1"/>
  <c r="AH807" i="1"/>
  <c r="AG807" i="1"/>
  <c r="AF807" i="1"/>
  <c r="E810" i="1"/>
  <c r="L810" i="1" s="1"/>
  <c r="F810" i="1"/>
  <c r="M810" i="1" s="1"/>
  <c r="C810" i="1"/>
  <c r="J810" i="1" s="1"/>
  <c r="G810" i="1"/>
  <c r="N810" i="1" s="1"/>
  <c r="D809" i="1"/>
  <c r="H810" i="1"/>
  <c r="O810" i="1" s="1"/>
  <c r="AA808" i="1" l="1"/>
  <c r="V808" i="1"/>
  <c r="W808" i="1"/>
  <c r="X808" i="1"/>
  <c r="Y808" i="1"/>
  <c r="Z808" i="1"/>
  <c r="I809" i="1"/>
  <c r="K809" i="1"/>
  <c r="H811" i="1"/>
  <c r="O811" i="1" s="1"/>
  <c r="C811" i="1"/>
  <c r="J811" i="1" s="1"/>
  <c r="AD808" i="1"/>
  <c r="AG808" i="1"/>
  <c r="B809" i="1"/>
  <c r="AF808" i="1"/>
  <c r="AE808" i="1"/>
  <c r="AH808" i="1"/>
  <c r="AI808" i="1"/>
  <c r="D810" i="1"/>
  <c r="K810" i="1" s="1"/>
  <c r="G811" i="1"/>
  <c r="N811" i="1" s="1"/>
  <c r="F811" i="1"/>
  <c r="M811" i="1" s="1"/>
  <c r="E811" i="1"/>
  <c r="L811" i="1" s="1"/>
  <c r="W809" i="1" l="1"/>
  <c r="X809" i="1"/>
  <c r="Y809" i="1"/>
  <c r="Z809" i="1"/>
  <c r="AA809" i="1"/>
  <c r="V809" i="1"/>
  <c r="G812" i="1"/>
  <c r="N812" i="1" s="1"/>
  <c r="F812" i="1"/>
  <c r="M812" i="1" s="1"/>
  <c r="D811" i="1"/>
  <c r="E812" i="1"/>
  <c r="L812" i="1" s="1"/>
  <c r="AE809" i="1"/>
  <c r="AI809" i="1"/>
  <c r="AH809" i="1"/>
  <c r="AG809" i="1"/>
  <c r="AF809" i="1"/>
  <c r="AD809" i="1"/>
  <c r="B810" i="1"/>
  <c r="I810" i="1"/>
  <c r="C812" i="1"/>
  <c r="J812" i="1" s="1"/>
  <c r="H812" i="1"/>
  <c r="O812" i="1" s="1"/>
  <c r="V810" i="1" l="1"/>
  <c r="W810" i="1"/>
  <c r="X810" i="1"/>
  <c r="Y810" i="1"/>
  <c r="Z810" i="1"/>
  <c r="AA810" i="1"/>
  <c r="I811" i="1"/>
  <c r="K811" i="1"/>
  <c r="H813" i="1"/>
  <c r="O813" i="1" s="1"/>
  <c r="AF810" i="1"/>
  <c r="AG810" i="1"/>
  <c r="B811" i="1"/>
  <c r="AD810" i="1"/>
  <c r="AE810" i="1"/>
  <c r="AH810" i="1"/>
  <c r="AI810" i="1"/>
  <c r="E813" i="1"/>
  <c r="L813" i="1" s="1"/>
  <c r="D812" i="1"/>
  <c r="K812" i="1" s="1"/>
  <c r="F813" i="1"/>
  <c r="M813" i="1" s="1"/>
  <c r="C813" i="1"/>
  <c r="J813" i="1" s="1"/>
  <c r="G813" i="1"/>
  <c r="N813" i="1" s="1"/>
  <c r="I812" i="1" l="1"/>
  <c r="V811" i="1"/>
  <c r="W811" i="1"/>
  <c r="X811" i="1"/>
  <c r="Y811" i="1"/>
  <c r="Z811" i="1"/>
  <c r="AA811" i="1"/>
  <c r="C814" i="1"/>
  <c r="J814" i="1" s="1"/>
  <c r="F814" i="1"/>
  <c r="M814" i="1" s="1"/>
  <c r="D813" i="1"/>
  <c r="K813" i="1" s="1"/>
  <c r="E814" i="1"/>
  <c r="L814" i="1" s="1"/>
  <c r="AG811" i="1"/>
  <c r="AF811" i="1"/>
  <c r="AD811" i="1"/>
  <c r="AH811" i="1"/>
  <c r="B812" i="1"/>
  <c r="AI811" i="1"/>
  <c r="AE811" i="1"/>
  <c r="G814" i="1"/>
  <c r="N814" i="1" s="1"/>
  <c r="H814" i="1"/>
  <c r="O814" i="1" s="1"/>
  <c r="W812" i="1" l="1"/>
  <c r="Z812" i="1"/>
  <c r="AA812" i="1"/>
  <c r="V812" i="1"/>
  <c r="X812" i="1"/>
  <c r="Y812" i="1"/>
  <c r="AH812" i="1"/>
  <c r="AE812" i="1"/>
  <c r="AI812" i="1"/>
  <c r="AD812" i="1"/>
  <c r="B813" i="1"/>
  <c r="AF812" i="1"/>
  <c r="AG812" i="1"/>
  <c r="E815" i="1"/>
  <c r="L815" i="1" s="1"/>
  <c r="G815" i="1"/>
  <c r="N815" i="1" s="1"/>
  <c r="D814" i="1"/>
  <c r="K814" i="1" s="1"/>
  <c r="F815" i="1"/>
  <c r="M815" i="1" s="1"/>
  <c r="I814" i="1"/>
  <c r="C815" i="1"/>
  <c r="J815" i="1" s="1"/>
  <c r="H815" i="1"/>
  <c r="O815" i="1" s="1"/>
  <c r="I813" i="1"/>
  <c r="V813" i="1" l="1"/>
  <c r="W813" i="1"/>
  <c r="X813" i="1"/>
  <c r="Y813" i="1"/>
  <c r="Z813" i="1"/>
  <c r="AA813" i="1"/>
  <c r="C816" i="1"/>
  <c r="J816" i="1" s="1"/>
  <c r="H816" i="1"/>
  <c r="O816" i="1" s="1"/>
  <c r="F816" i="1"/>
  <c r="M816" i="1" s="1"/>
  <c r="D815" i="1"/>
  <c r="K815" i="1" s="1"/>
  <c r="G816" i="1"/>
  <c r="N816" i="1" s="1"/>
  <c r="E816" i="1"/>
  <c r="L816" i="1" s="1"/>
  <c r="AE813" i="1"/>
  <c r="B814" i="1"/>
  <c r="AD813" i="1"/>
  <c r="AF813" i="1"/>
  <c r="AH813" i="1"/>
  <c r="AG813" i="1"/>
  <c r="AI813" i="1"/>
  <c r="V814" i="1" l="1"/>
  <c r="W814" i="1"/>
  <c r="X814" i="1"/>
  <c r="Y814" i="1"/>
  <c r="Z814" i="1"/>
  <c r="AA814" i="1"/>
  <c r="E817" i="1"/>
  <c r="L817" i="1" s="1"/>
  <c r="G817" i="1"/>
  <c r="N817" i="1" s="1"/>
  <c r="AE814" i="1"/>
  <c r="AI814" i="1"/>
  <c r="AH814" i="1"/>
  <c r="B815" i="1"/>
  <c r="AG814" i="1"/>
  <c r="AF814" i="1"/>
  <c r="AD814" i="1"/>
  <c r="D816" i="1"/>
  <c r="K816" i="1" s="1"/>
  <c r="C817" i="1"/>
  <c r="J817" i="1" s="1"/>
  <c r="F817" i="1"/>
  <c r="M817" i="1" s="1"/>
  <c r="H817" i="1"/>
  <c r="O817" i="1" s="1"/>
  <c r="I815" i="1"/>
  <c r="I816" i="1" l="1"/>
  <c r="Y815" i="1"/>
  <c r="AA815" i="1"/>
  <c r="V815" i="1"/>
  <c r="W815" i="1"/>
  <c r="X815" i="1"/>
  <c r="Z815" i="1"/>
  <c r="H818" i="1"/>
  <c r="O818" i="1" s="1"/>
  <c r="D817" i="1"/>
  <c r="F818" i="1"/>
  <c r="M818" i="1" s="1"/>
  <c r="AE815" i="1"/>
  <c r="AD815" i="1"/>
  <c r="B816" i="1"/>
  <c r="AI815" i="1"/>
  <c r="AF815" i="1"/>
  <c r="AG815" i="1"/>
  <c r="AH815" i="1"/>
  <c r="C818" i="1"/>
  <c r="J818" i="1" s="1"/>
  <c r="E818" i="1"/>
  <c r="L818" i="1" s="1"/>
  <c r="G818" i="1"/>
  <c r="N818" i="1" s="1"/>
  <c r="W816" i="1" l="1"/>
  <c r="X816" i="1"/>
  <c r="Y816" i="1"/>
  <c r="V816" i="1"/>
  <c r="Z816" i="1"/>
  <c r="AA816" i="1"/>
  <c r="I817" i="1"/>
  <c r="K817" i="1"/>
  <c r="C819" i="1"/>
  <c r="J819" i="1" s="1"/>
  <c r="AE816" i="1"/>
  <c r="AI816" i="1"/>
  <c r="AF816" i="1"/>
  <c r="B817" i="1"/>
  <c r="AG816" i="1"/>
  <c r="AH816" i="1"/>
  <c r="AD816" i="1"/>
  <c r="G819" i="1"/>
  <c r="N819" i="1" s="1"/>
  <c r="D818" i="1"/>
  <c r="K818" i="1" s="1"/>
  <c r="F819" i="1"/>
  <c r="M819" i="1" s="1"/>
  <c r="E819" i="1"/>
  <c r="L819" i="1" s="1"/>
  <c r="H819" i="1"/>
  <c r="O819" i="1" s="1"/>
  <c r="V817" i="1" l="1"/>
  <c r="W817" i="1"/>
  <c r="X817" i="1"/>
  <c r="Y817" i="1"/>
  <c r="Z817" i="1"/>
  <c r="AA817" i="1"/>
  <c r="F820" i="1"/>
  <c r="M820" i="1" s="1"/>
  <c r="E820" i="1"/>
  <c r="L820" i="1" s="1"/>
  <c r="D819" i="1"/>
  <c r="AE817" i="1"/>
  <c r="AD817" i="1"/>
  <c r="B818" i="1"/>
  <c r="AG817" i="1"/>
  <c r="AF817" i="1"/>
  <c r="AI817" i="1"/>
  <c r="AH817" i="1"/>
  <c r="C820" i="1"/>
  <c r="J820" i="1" s="1"/>
  <c r="H820" i="1"/>
  <c r="O820" i="1" s="1"/>
  <c r="G820" i="1"/>
  <c r="N820" i="1" s="1"/>
  <c r="I818" i="1"/>
  <c r="AA818" i="1" l="1"/>
  <c r="V818" i="1"/>
  <c r="W818" i="1"/>
  <c r="X818" i="1"/>
  <c r="Y818" i="1"/>
  <c r="Z818" i="1"/>
  <c r="I819" i="1"/>
  <c r="K819" i="1"/>
  <c r="D820" i="1"/>
  <c r="G821" i="1"/>
  <c r="N821" i="1" s="1"/>
  <c r="H821" i="1"/>
  <c r="O821" i="1" s="1"/>
  <c r="C821" i="1"/>
  <c r="J821" i="1" s="1"/>
  <c r="AE818" i="1"/>
  <c r="AD818" i="1"/>
  <c r="AG818" i="1"/>
  <c r="AI818" i="1"/>
  <c r="AH818" i="1"/>
  <c r="B819" i="1"/>
  <c r="AF818" i="1"/>
  <c r="E821" i="1"/>
  <c r="L821" i="1" s="1"/>
  <c r="F821" i="1"/>
  <c r="M821" i="1" s="1"/>
  <c r="Z819" i="1" l="1"/>
  <c r="AA819" i="1"/>
  <c r="V819" i="1"/>
  <c r="W819" i="1"/>
  <c r="X819" i="1"/>
  <c r="Y819" i="1"/>
  <c r="I820" i="1"/>
  <c r="K820" i="1"/>
  <c r="F822" i="1"/>
  <c r="M822" i="1" s="1"/>
  <c r="E822" i="1"/>
  <c r="L822" i="1" s="1"/>
  <c r="G822" i="1"/>
  <c r="N822" i="1" s="1"/>
  <c r="AI819" i="1"/>
  <c r="AE819" i="1"/>
  <c r="AG819" i="1"/>
  <c r="AH819" i="1"/>
  <c r="B820" i="1"/>
  <c r="AD819" i="1"/>
  <c r="AF819" i="1"/>
  <c r="D821" i="1"/>
  <c r="K821" i="1" s="1"/>
  <c r="C822" i="1"/>
  <c r="J822" i="1" s="1"/>
  <c r="H822" i="1"/>
  <c r="O822" i="1" s="1"/>
  <c r="I821" i="1" l="1"/>
  <c r="V820" i="1"/>
  <c r="W820" i="1"/>
  <c r="X820" i="1"/>
  <c r="Y820" i="1"/>
  <c r="Z820" i="1"/>
  <c r="AA820" i="1"/>
  <c r="E823" i="1"/>
  <c r="L823" i="1" s="1"/>
  <c r="H823" i="1"/>
  <c r="O823" i="1" s="1"/>
  <c r="C823" i="1"/>
  <c r="J823" i="1" s="1"/>
  <c r="D822" i="1"/>
  <c r="K822" i="1" s="1"/>
  <c r="G823" i="1"/>
  <c r="N823" i="1" s="1"/>
  <c r="AI820" i="1"/>
  <c r="AF820" i="1"/>
  <c r="AD820" i="1"/>
  <c r="AH820" i="1"/>
  <c r="AG820" i="1"/>
  <c r="B821" i="1"/>
  <c r="AE820" i="1"/>
  <c r="F823" i="1"/>
  <c r="M823" i="1" s="1"/>
  <c r="X821" i="1" l="1"/>
  <c r="Y821" i="1"/>
  <c r="Z821" i="1"/>
  <c r="AA821" i="1"/>
  <c r="V821" i="1"/>
  <c r="W821" i="1"/>
  <c r="F824" i="1"/>
  <c r="M824" i="1" s="1"/>
  <c r="H824" i="1"/>
  <c r="O824" i="1" s="1"/>
  <c r="AI821" i="1"/>
  <c r="AG821" i="1"/>
  <c r="B822" i="1"/>
  <c r="AF821" i="1"/>
  <c r="AE821" i="1"/>
  <c r="AD821" i="1"/>
  <c r="AH821" i="1"/>
  <c r="D823" i="1"/>
  <c r="K823" i="1" s="1"/>
  <c r="G824" i="1"/>
  <c r="N824" i="1" s="1"/>
  <c r="I822" i="1"/>
  <c r="E824" i="1"/>
  <c r="L824" i="1" s="1"/>
  <c r="I823" i="1"/>
  <c r="C824" i="1"/>
  <c r="J824" i="1" s="1"/>
  <c r="W822" i="1" l="1"/>
  <c r="V822" i="1"/>
  <c r="X822" i="1"/>
  <c r="Y822" i="1"/>
  <c r="Z822" i="1"/>
  <c r="AA822" i="1"/>
  <c r="D824" i="1"/>
  <c r="G825" i="1"/>
  <c r="N825" i="1" s="1"/>
  <c r="H825" i="1"/>
  <c r="O825" i="1" s="1"/>
  <c r="E825" i="1"/>
  <c r="L825" i="1" s="1"/>
  <c r="AI822" i="1"/>
  <c r="AH822" i="1"/>
  <c r="B823" i="1"/>
  <c r="AG822" i="1"/>
  <c r="AD822" i="1"/>
  <c r="AE822" i="1"/>
  <c r="AF822" i="1"/>
  <c r="F825" i="1"/>
  <c r="M825" i="1" s="1"/>
  <c r="C825" i="1"/>
  <c r="J825" i="1" s="1"/>
  <c r="W823" i="1" l="1"/>
  <c r="X823" i="1"/>
  <c r="V823" i="1"/>
  <c r="Y823" i="1"/>
  <c r="Z823" i="1"/>
  <c r="AA823" i="1"/>
  <c r="I824" i="1"/>
  <c r="K824" i="1"/>
  <c r="C826" i="1"/>
  <c r="J826" i="1" s="1"/>
  <c r="AI823" i="1"/>
  <c r="B824" i="1"/>
  <c r="AF823" i="1"/>
  <c r="AH823" i="1"/>
  <c r="AG823" i="1"/>
  <c r="AE823" i="1"/>
  <c r="AD823" i="1"/>
  <c r="E826" i="1"/>
  <c r="L826" i="1" s="1"/>
  <c r="F826" i="1"/>
  <c r="M826" i="1" s="1"/>
  <c r="H826" i="1"/>
  <c r="O826" i="1" s="1"/>
  <c r="G826" i="1"/>
  <c r="N826" i="1" s="1"/>
  <c r="D825" i="1"/>
  <c r="K825" i="1" s="1"/>
  <c r="V824" i="1" l="1"/>
  <c r="W824" i="1"/>
  <c r="X824" i="1"/>
  <c r="Y824" i="1"/>
  <c r="Z824" i="1"/>
  <c r="AA824" i="1"/>
  <c r="D826" i="1"/>
  <c r="K826" i="1" s="1"/>
  <c r="F827" i="1"/>
  <c r="M827" i="1" s="1"/>
  <c r="H827" i="1"/>
  <c r="O827" i="1" s="1"/>
  <c r="E827" i="1"/>
  <c r="L827" i="1" s="1"/>
  <c r="G827" i="1"/>
  <c r="N827" i="1" s="1"/>
  <c r="AI824" i="1"/>
  <c r="AF824" i="1"/>
  <c r="AH824" i="1"/>
  <c r="AG824" i="1"/>
  <c r="AD824" i="1"/>
  <c r="B825" i="1"/>
  <c r="AE824" i="1"/>
  <c r="I825" i="1"/>
  <c r="C827" i="1"/>
  <c r="J827" i="1" s="1"/>
  <c r="I826" i="1" l="1"/>
  <c r="Y825" i="1"/>
  <c r="V825" i="1"/>
  <c r="W825" i="1"/>
  <c r="X825" i="1"/>
  <c r="Z825" i="1"/>
  <c r="AA825" i="1"/>
  <c r="C828" i="1"/>
  <c r="J828" i="1" s="1"/>
  <c r="AI825" i="1"/>
  <c r="AD825" i="1"/>
  <c r="AG825" i="1"/>
  <c r="AH825" i="1"/>
  <c r="B826" i="1"/>
  <c r="AF825" i="1"/>
  <c r="AE825" i="1"/>
  <c r="G828" i="1"/>
  <c r="N828" i="1" s="1"/>
  <c r="E828" i="1"/>
  <c r="L828" i="1" s="1"/>
  <c r="H828" i="1"/>
  <c r="O828" i="1" s="1"/>
  <c r="F828" i="1"/>
  <c r="M828" i="1" s="1"/>
  <c r="D827" i="1"/>
  <c r="Z826" i="1" l="1"/>
  <c r="AA826" i="1"/>
  <c r="V826" i="1"/>
  <c r="W826" i="1"/>
  <c r="X826" i="1"/>
  <c r="Y826" i="1"/>
  <c r="I827" i="1"/>
  <c r="K827" i="1"/>
  <c r="F829" i="1"/>
  <c r="M829" i="1" s="1"/>
  <c r="H829" i="1"/>
  <c r="O829" i="1" s="1"/>
  <c r="D828" i="1"/>
  <c r="E829" i="1"/>
  <c r="L829" i="1" s="1"/>
  <c r="G829" i="1"/>
  <c r="N829" i="1" s="1"/>
  <c r="AI826" i="1"/>
  <c r="AD826" i="1"/>
  <c r="AG826" i="1"/>
  <c r="B827" i="1"/>
  <c r="AF826" i="1"/>
  <c r="AE826" i="1"/>
  <c r="AH826" i="1"/>
  <c r="C829" i="1"/>
  <c r="J829" i="1" s="1"/>
  <c r="V827" i="1" l="1"/>
  <c r="W827" i="1"/>
  <c r="Z827" i="1"/>
  <c r="AA827" i="1"/>
  <c r="X827" i="1"/>
  <c r="Y827" i="1"/>
  <c r="I828" i="1"/>
  <c r="K828" i="1"/>
  <c r="AI827" i="1"/>
  <c r="AE827" i="1"/>
  <c r="AH827" i="1"/>
  <c r="AF827" i="1"/>
  <c r="B828" i="1"/>
  <c r="AD827" i="1"/>
  <c r="AG827" i="1"/>
  <c r="C830" i="1"/>
  <c r="J830" i="1" s="1"/>
  <c r="E830" i="1"/>
  <c r="L830" i="1" s="1"/>
  <c r="G830" i="1"/>
  <c r="N830" i="1" s="1"/>
  <c r="D829" i="1"/>
  <c r="H830" i="1"/>
  <c r="O830" i="1" s="1"/>
  <c r="F830" i="1"/>
  <c r="M830" i="1" s="1"/>
  <c r="AA828" i="1" l="1"/>
  <c r="V828" i="1"/>
  <c r="W828" i="1"/>
  <c r="X828" i="1"/>
  <c r="Y828" i="1"/>
  <c r="Z828" i="1"/>
  <c r="I829" i="1"/>
  <c r="K829" i="1"/>
  <c r="E831" i="1"/>
  <c r="L831" i="1" s="1"/>
  <c r="F831" i="1"/>
  <c r="M831" i="1" s="1"/>
  <c r="G831" i="1"/>
  <c r="N831" i="1" s="1"/>
  <c r="D830" i="1"/>
  <c r="AI828" i="1"/>
  <c r="AF828" i="1"/>
  <c r="B829" i="1"/>
  <c r="AE828" i="1"/>
  <c r="AD828" i="1"/>
  <c r="AH828" i="1"/>
  <c r="AG828" i="1"/>
  <c r="H831" i="1"/>
  <c r="O831" i="1" s="1"/>
  <c r="C831" i="1"/>
  <c r="J831" i="1" s="1"/>
  <c r="AA829" i="1" l="1"/>
  <c r="V829" i="1"/>
  <c r="W829" i="1"/>
  <c r="X829" i="1"/>
  <c r="Y829" i="1"/>
  <c r="Z829" i="1"/>
  <c r="I830" i="1"/>
  <c r="K830" i="1"/>
  <c r="H832" i="1"/>
  <c r="O832" i="1" s="1"/>
  <c r="G832" i="1"/>
  <c r="N832" i="1" s="1"/>
  <c r="C832" i="1"/>
  <c r="J832" i="1" s="1"/>
  <c r="AI829" i="1"/>
  <c r="AG829" i="1"/>
  <c r="AD829" i="1"/>
  <c r="AE829" i="1"/>
  <c r="B830" i="1"/>
  <c r="AH829" i="1"/>
  <c r="AF829" i="1"/>
  <c r="D831" i="1"/>
  <c r="K831" i="1" s="1"/>
  <c r="F832" i="1"/>
  <c r="M832" i="1" s="1"/>
  <c r="E832" i="1"/>
  <c r="L832" i="1" s="1"/>
  <c r="W830" i="1" l="1"/>
  <c r="X830" i="1"/>
  <c r="V830" i="1"/>
  <c r="Y830" i="1"/>
  <c r="Z830" i="1"/>
  <c r="AA830" i="1"/>
  <c r="D832" i="1"/>
  <c r="F833" i="1"/>
  <c r="M833" i="1" s="1"/>
  <c r="AI830" i="1"/>
  <c r="AH830" i="1"/>
  <c r="B831" i="1"/>
  <c r="AG830" i="1"/>
  <c r="AF830" i="1"/>
  <c r="AD830" i="1"/>
  <c r="AE830" i="1"/>
  <c r="E833" i="1"/>
  <c r="L833" i="1" s="1"/>
  <c r="C833" i="1"/>
  <c r="J833" i="1" s="1"/>
  <c r="I831" i="1"/>
  <c r="H833" i="1"/>
  <c r="O833" i="1" s="1"/>
  <c r="G833" i="1"/>
  <c r="N833" i="1" s="1"/>
  <c r="V831" i="1" l="1"/>
  <c r="W831" i="1"/>
  <c r="X831" i="1"/>
  <c r="Y831" i="1"/>
  <c r="Z831" i="1"/>
  <c r="AA831" i="1"/>
  <c r="I832" i="1"/>
  <c r="K832" i="1"/>
  <c r="H834" i="1"/>
  <c r="O834" i="1" s="1"/>
  <c r="E834" i="1"/>
  <c r="L834" i="1" s="1"/>
  <c r="AI831" i="1"/>
  <c r="B832" i="1"/>
  <c r="AD831" i="1"/>
  <c r="AG831" i="1"/>
  <c r="AF831" i="1"/>
  <c r="AE831" i="1"/>
  <c r="AH831" i="1"/>
  <c r="F834" i="1"/>
  <c r="M834" i="1" s="1"/>
  <c r="C834" i="1"/>
  <c r="J834" i="1" s="1"/>
  <c r="G834" i="1"/>
  <c r="N834" i="1" s="1"/>
  <c r="D833" i="1"/>
  <c r="K833" i="1" s="1"/>
  <c r="W832" i="1" l="1"/>
  <c r="Z832" i="1"/>
  <c r="AA832" i="1"/>
  <c r="V832" i="1"/>
  <c r="X832" i="1"/>
  <c r="Y832" i="1"/>
  <c r="F835" i="1"/>
  <c r="M835" i="1" s="1"/>
  <c r="D834" i="1"/>
  <c r="G835" i="1"/>
  <c r="N835" i="1" s="1"/>
  <c r="C835" i="1"/>
  <c r="J835" i="1" s="1"/>
  <c r="I833" i="1"/>
  <c r="AI832" i="1"/>
  <c r="AD832" i="1"/>
  <c r="AG832" i="1"/>
  <c r="AF832" i="1"/>
  <c r="AH832" i="1"/>
  <c r="AE832" i="1"/>
  <c r="B833" i="1"/>
  <c r="E835" i="1"/>
  <c r="L835" i="1" s="1"/>
  <c r="H835" i="1"/>
  <c r="O835" i="1" s="1"/>
  <c r="Z833" i="1" l="1"/>
  <c r="AA833" i="1"/>
  <c r="V833" i="1"/>
  <c r="W833" i="1"/>
  <c r="X833" i="1"/>
  <c r="Y833" i="1"/>
  <c r="I834" i="1"/>
  <c r="K834" i="1"/>
  <c r="AI833" i="1"/>
  <c r="AG833" i="1"/>
  <c r="B834" i="1"/>
  <c r="AD833" i="1"/>
  <c r="AH833" i="1"/>
  <c r="AE833" i="1"/>
  <c r="AF833" i="1"/>
  <c r="D835" i="1"/>
  <c r="F836" i="1"/>
  <c r="M836" i="1" s="1"/>
  <c r="E836" i="1"/>
  <c r="L836" i="1" s="1"/>
  <c r="C836" i="1"/>
  <c r="J836" i="1" s="1"/>
  <c r="G836" i="1"/>
  <c r="N836" i="1" s="1"/>
  <c r="H836" i="1"/>
  <c r="O836" i="1" s="1"/>
  <c r="V834" i="1" l="1"/>
  <c r="W834" i="1"/>
  <c r="X834" i="1"/>
  <c r="Y834" i="1"/>
  <c r="Z834" i="1"/>
  <c r="AA834" i="1"/>
  <c r="I835" i="1"/>
  <c r="K835" i="1"/>
  <c r="E837" i="1"/>
  <c r="L837" i="1" s="1"/>
  <c r="F837" i="1"/>
  <c r="M837" i="1" s="1"/>
  <c r="H837" i="1"/>
  <c r="O837" i="1" s="1"/>
  <c r="G837" i="1"/>
  <c r="N837" i="1" s="1"/>
  <c r="AI834" i="1"/>
  <c r="AH834" i="1"/>
  <c r="AE834" i="1"/>
  <c r="AD834" i="1"/>
  <c r="AF834" i="1"/>
  <c r="B835" i="1"/>
  <c r="AG834" i="1"/>
  <c r="C837" i="1"/>
  <c r="J837" i="1" s="1"/>
  <c r="D836" i="1"/>
  <c r="K836" i="1" s="1"/>
  <c r="Y835" i="1" l="1"/>
  <c r="V835" i="1"/>
  <c r="W835" i="1"/>
  <c r="X835" i="1"/>
  <c r="Z835" i="1"/>
  <c r="AA835" i="1"/>
  <c r="D837" i="1"/>
  <c r="F838" i="1"/>
  <c r="M838" i="1" s="1"/>
  <c r="I836" i="1"/>
  <c r="G838" i="1"/>
  <c r="N838" i="1" s="1"/>
  <c r="C838" i="1"/>
  <c r="J838" i="1" s="1"/>
  <c r="AI835" i="1"/>
  <c r="AG835" i="1"/>
  <c r="B836" i="1"/>
  <c r="AE835" i="1"/>
  <c r="AD835" i="1"/>
  <c r="AF835" i="1"/>
  <c r="AH835" i="1"/>
  <c r="H838" i="1"/>
  <c r="O838" i="1" s="1"/>
  <c r="E838" i="1"/>
  <c r="L838" i="1" s="1"/>
  <c r="V836" i="1" l="1"/>
  <c r="W836" i="1"/>
  <c r="X836" i="1"/>
  <c r="Y836" i="1"/>
  <c r="Z836" i="1"/>
  <c r="AA836" i="1"/>
  <c r="I837" i="1"/>
  <c r="K837" i="1"/>
  <c r="H839" i="1"/>
  <c r="O839" i="1" s="1"/>
  <c r="AI836" i="1"/>
  <c r="AE836" i="1"/>
  <c r="B837" i="1"/>
  <c r="AF836" i="1"/>
  <c r="AD836" i="1"/>
  <c r="AG836" i="1"/>
  <c r="AH836" i="1"/>
  <c r="C839" i="1"/>
  <c r="J839" i="1" s="1"/>
  <c r="G839" i="1"/>
  <c r="N839" i="1" s="1"/>
  <c r="F839" i="1"/>
  <c r="M839" i="1" s="1"/>
  <c r="E839" i="1"/>
  <c r="L839" i="1" s="1"/>
  <c r="D838" i="1"/>
  <c r="W837" i="1" l="1"/>
  <c r="X837" i="1"/>
  <c r="AA837" i="1"/>
  <c r="V837" i="1"/>
  <c r="Y837" i="1"/>
  <c r="Z837" i="1"/>
  <c r="I838" i="1"/>
  <c r="K838" i="1"/>
  <c r="C840" i="1"/>
  <c r="J840" i="1" s="1"/>
  <c r="F840" i="1"/>
  <c r="M840" i="1" s="1"/>
  <c r="G840" i="1"/>
  <c r="N840" i="1" s="1"/>
  <c r="D839" i="1"/>
  <c r="K839" i="1" s="1"/>
  <c r="E840" i="1"/>
  <c r="L840" i="1" s="1"/>
  <c r="AI837" i="1"/>
  <c r="B838" i="1"/>
  <c r="AH837" i="1"/>
  <c r="AE837" i="1"/>
  <c r="AG837" i="1"/>
  <c r="AD837" i="1"/>
  <c r="AF837" i="1"/>
  <c r="H840" i="1"/>
  <c r="O840" i="1" s="1"/>
  <c r="AA838" i="1" l="1"/>
  <c r="V838" i="1"/>
  <c r="W838" i="1"/>
  <c r="X838" i="1"/>
  <c r="Y838" i="1"/>
  <c r="Z838" i="1"/>
  <c r="E841" i="1"/>
  <c r="L841" i="1" s="1"/>
  <c r="H841" i="1"/>
  <c r="O841" i="1" s="1"/>
  <c r="D840" i="1"/>
  <c r="AI838" i="1"/>
  <c r="AD838" i="1"/>
  <c r="AG838" i="1"/>
  <c r="AH838" i="1"/>
  <c r="B839" i="1"/>
  <c r="AE838" i="1"/>
  <c r="AF838" i="1"/>
  <c r="G841" i="1"/>
  <c r="N841" i="1" s="1"/>
  <c r="F841" i="1"/>
  <c r="M841" i="1" s="1"/>
  <c r="C841" i="1"/>
  <c r="J841" i="1" s="1"/>
  <c r="I839" i="1"/>
  <c r="V839" i="1" l="1"/>
  <c r="W839" i="1"/>
  <c r="X839" i="1"/>
  <c r="Y839" i="1"/>
  <c r="Z839" i="1"/>
  <c r="AA839" i="1"/>
  <c r="I840" i="1"/>
  <c r="K840" i="1"/>
  <c r="AI839" i="1"/>
  <c r="AE839" i="1"/>
  <c r="AD839" i="1"/>
  <c r="AG839" i="1"/>
  <c r="AH839" i="1"/>
  <c r="B840" i="1"/>
  <c r="AF839" i="1"/>
  <c r="G842" i="1"/>
  <c r="N842" i="1" s="1"/>
  <c r="H842" i="1"/>
  <c r="O842" i="1" s="1"/>
  <c r="C842" i="1"/>
  <c r="J842" i="1" s="1"/>
  <c r="F842" i="1"/>
  <c r="M842" i="1" s="1"/>
  <c r="D841" i="1"/>
  <c r="E842" i="1"/>
  <c r="L842" i="1" s="1"/>
  <c r="Z840" i="1" l="1"/>
  <c r="AA840" i="1"/>
  <c r="V840" i="1"/>
  <c r="W840" i="1"/>
  <c r="X840" i="1"/>
  <c r="Y840" i="1"/>
  <c r="I841" i="1"/>
  <c r="K841" i="1"/>
  <c r="E843" i="1"/>
  <c r="L843" i="1" s="1"/>
  <c r="F843" i="1"/>
  <c r="M843" i="1" s="1"/>
  <c r="H843" i="1"/>
  <c r="O843" i="1" s="1"/>
  <c r="D842" i="1"/>
  <c r="C843" i="1"/>
  <c r="J843" i="1" s="1"/>
  <c r="AI840" i="1"/>
  <c r="AF840" i="1"/>
  <c r="AH840" i="1"/>
  <c r="AE840" i="1"/>
  <c r="AD840" i="1"/>
  <c r="AG840" i="1"/>
  <c r="B841" i="1"/>
  <c r="G843" i="1"/>
  <c r="N843" i="1" s="1"/>
  <c r="Z841" i="1" l="1"/>
  <c r="AA841" i="1"/>
  <c r="V841" i="1"/>
  <c r="W841" i="1"/>
  <c r="X841" i="1"/>
  <c r="Y841" i="1"/>
  <c r="I842" i="1"/>
  <c r="K842" i="1"/>
  <c r="G844" i="1"/>
  <c r="N844" i="1" s="1"/>
  <c r="F844" i="1"/>
  <c r="M844" i="1" s="1"/>
  <c r="H844" i="1"/>
  <c r="O844" i="1" s="1"/>
  <c r="E844" i="1"/>
  <c r="L844" i="1" s="1"/>
  <c r="AI841" i="1"/>
  <c r="AG841" i="1"/>
  <c r="AH841" i="1"/>
  <c r="AD841" i="1"/>
  <c r="AF841" i="1"/>
  <c r="AE841" i="1"/>
  <c r="B842" i="1"/>
  <c r="C844" i="1"/>
  <c r="J844" i="1" s="1"/>
  <c r="D843" i="1"/>
  <c r="W842" i="1" l="1"/>
  <c r="V842" i="1"/>
  <c r="X842" i="1"/>
  <c r="Y842" i="1"/>
  <c r="Z842" i="1"/>
  <c r="AA842" i="1"/>
  <c r="I843" i="1"/>
  <c r="K843" i="1"/>
  <c r="AI842" i="1"/>
  <c r="AH842" i="1"/>
  <c r="AD842" i="1"/>
  <c r="B843" i="1"/>
  <c r="AG842" i="1"/>
  <c r="AF842" i="1"/>
  <c r="AE842" i="1"/>
  <c r="E845" i="1"/>
  <c r="L845" i="1" s="1"/>
  <c r="D844" i="1"/>
  <c r="H845" i="1"/>
  <c r="O845" i="1" s="1"/>
  <c r="C845" i="1"/>
  <c r="J845" i="1" s="1"/>
  <c r="F845" i="1"/>
  <c r="M845" i="1" s="1"/>
  <c r="G845" i="1"/>
  <c r="N845" i="1" s="1"/>
  <c r="AA843" i="1" l="1"/>
  <c r="V843" i="1"/>
  <c r="W843" i="1"/>
  <c r="X843" i="1"/>
  <c r="Y843" i="1"/>
  <c r="Z843" i="1"/>
  <c r="I844" i="1"/>
  <c r="K844" i="1"/>
  <c r="H846" i="1"/>
  <c r="O846" i="1" s="1"/>
  <c r="F846" i="1"/>
  <c r="M846" i="1" s="1"/>
  <c r="G846" i="1"/>
  <c r="N846" i="1" s="1"/>
  <c r="D845" i="1"/>
  <c r="E846" i="1"/>
  <c r="L846" i="1" s="1"/>
  <c r="C846" i="1"/>
  <c r="J846" i="1" s="1"/>
  <c r="AI843" i="1"/>
  <c r="B844" i="1"/>
  <c r="AE843" i="1"/>
  <c r="AD843" i="1"/>
  <c r="AH843" i="1"/>
  <c r="AG843" i="1"/>
  <c r="AF843" i="1"/>
  <c r="W844" i="1" l="1"/>
  <c r="X844" i="1"/>
  <c r="V844" i="1"/>
  <c r="Y844" i="1"/>
  <c r="Z844" i="1"/>
  <c r="AA844" i="1"/>
  <c r="I845" i="1"/>
  <c r="K845" i="1"/>
  <c r="AI844" i="1"/>
  <c r="AD844" i="1"/>
  <c r="AE844" i="1"/>
  <c r="AH844" i="1"/>
  <c r="B845" i="1"/>
  <c r="AG844" i="1"/>
  <c r="AF844" i="1"/>
  <c r="D846" i="1"/>
  <c r="E847" i="1"/>
  <c r="L847" i="1" s="1"/>
  <c r="C847" i="1"/>
  <c r="J847" i="1" s="1"/>
  <c r="F847" i="1"/>
  <c r="M847" i="1" s="1"/>
  <c r="H847" i="1"/>
  <c r="O847" i="1" s="1"/>
  <c r="G847" i="1"/>
  <c r="N847" i="1" s="1"/>
  <c r="Y845" i="1" l="1"/>
  <c r="Z845" i="1"/>
  <c r="AA845" i="1"/>
  <c r="V845" i="1"/>
  <c r="W845" i="1"/>
  <c r="X845" i="1"/>
  <c r="I846" i="1"/>
  <c r="K846" i="1"/>
  <c r="G848" i="1"/>
  <c r="N848" i="1" s="1"/>
  <c r="E848" i="1"/>
  <c r="L848" i="1" s="1"/>
  <c r="H848" i="1"/>
  <c r="O848" i="1" s="1"/>
  <c r="C848" i="1"/>
  <c r="J848" i="1" s="1"/>
  <c r="F848" i="1"/>
  <c r="M848" i="1" s="1"/>
  <c r="D847" i="1"/>
  <c r="K847" i="1" s="1"/>
  <c r="AI845" i="1"/>
  <c r="AE845" i="1"/>
  <c r="AG845" i="1"/>
  <c r="AH845" i="1"/>
  <c r="AD845" i="1"/>
  <c r="B846" i="1"/>
  <c r="AF845" i="1"/>
  <c r="V846" i="1" l="1"/>
  <c r="W846" i="1"/>
  <c r="X846" i="1"/>
  <c r="Y846" i="1"/>
  <c r="Z846" i="1"/>
  <c r="AA846" i="1"/>
  <c r="AI846" i="1"/>
  <c r="AD846" i="1"/>
  <c r="AE846" i="1"/>
  <c r="B847" i="1"/>
  <c r="AH846" i="1"/>
  <c r="AF846" i="1"/>
  <c r="AG846" i="1"/>
  <c r="D848" i="1"/>
  <c r="I847" i="1"/>
  <c r="F849" i="1"/>
  <c r="M849" i="1" s="1"/>
  <c r="C849" i="1"/>
  <c r="J849" i="1" s="1"/>
  <c r="H849" i="1"/>
  <c r="O849" i="1" s="1"/>
  <c r="E849" i="1"/>
  <c r="L849" i="1" s="1"/>
  <c r="G849" i="1"/>
  <c r="N849" i="1" s="1"/>
  <c r="Z847" i="1" l="1"/>
  <c r="AA847" i="1"/>
  <c r="V847" i="1"/>
  <c r="W847" i="1"/>
  <c r="X847" i="1"/>
  <c r="Y847" i="1"/>
  <c r="I848" i="1"/>
  <c r="K848" i="1"/>
  <c r="G850" i="1"/>
  <c r="N850" i="1" s="1"/>
  <c r="H850" i="1"/>
  <c r="O850" i="1" s="1"/>
  <c r="C850" i="1"/>
  <c r="J850" i="1" s="1"/>
  <c r="AI847" i="1"/>
  <c r="AE847" i="1"/>
  <c r="AH847" i="1"/>
  <c r="AG847" i="1"/>
  <c r="AF847" i="1"/>
  <c r="AD847" i="1"/>
  <c r="B848" i="1"/>
  <c r="E850" i="1"/>
  <c r="L850" i="1" s="1"/>
  <c r="F850" i="1"/>
  <c r="M850" i="1" s="1"/>
  <c r="D849" i="1"/>
  <c r="AA848" i="1" l="1"/>
  <c r="V848" i="1"/>
  <c r="W848" i="1"/>
  <c r="X848" i="1"/>
  <c r="Y848" i="1"/>
  <c r="Z848" i="1"/>
  <c r="I849" i="1"/>
  <c r="K849" i="1"/>
  <c r="F851" i="1"/>
  <c r="M851" i="1" s="1"/>
  <c r="AI848" i="1"/>
  <c r="AF848" i="1"/>
  <c r="AH848" i="1"/>
  <c r="AD848" i="1"/>
  <c r="AE848" i="1"/>
  <c r="B849" i="1"/>
  <c r="AG848" i="1"/>
  <c r="H851" i="1"/>
  <c r="O851" i="1" s="1"/>
  <c r="D850" i="1"/>
  <c r="K850" i="1" s="1"/>
  <c r="E851" i="1"/>
  <c r="L851" i="1" s="1"/>
  <c r="C851" i="1"/>
  <c r="J851" i="1" s="1"/>
  <c r="G851" i="1"/>
  <c r="N851" i="1" s="1"/>
  <c r="I850" i="1" l="1"/>
  <c r="Y849" i="1"/>
  <c r="Z849" i="1"/>
  <c r="AA849" i="1"/>
  <c r="W849" i="1"/>
  <c r="X849" i="1"/>
  <c r="V849" i="1"/>
  <c r="G852" i="1"/>
  <c r="N852" i="1" s="1"/>
  <c r="C852" i="1"/>
  <c r="J852" i="1" s="1"/>
  <c r="H852" i="1"/>
  <c r="O852" i="1" s="1"/>
  <c r="E852" i="1"/>
  <c r="L852" i="1" s="1"/>
  <c r="D851" i="1"/>
  <c r="K851" i="1" s="1"/>
  <c r="AI849" i="1"/>
  <c r="AG849" i="1"/>
  <c r="AD849" i="1"/>
  <c r="AH849" i="1"/>
  <c r="B850" i="1"/>
  <c r="AE849" i="1"/>
  <c r="AF849" i="1"/>
  <c r="F852" i="1"/>
  <c r="M852" i="1" s="1"/>
  <c r="V850" i="1" l="1"/>
  <c r="W850" i="1"/>
  <c r="X850" i="1"/>
  <c r="Y850" i="1"/>
  <c r="Z850" i="1"/>
  <c r="AA850" i="1"/>
  <c r="AI850" i="1"/>
  <c r="AH850" i="1"/>
  <c r="AD850" i="1"/>
  <c r="AG850" i="1"/>
  <c r="AF850" i="1"/>
  <c r="B851" i="1"/>
  <c r="AE850" i="1"/>
  <c r="F853" i="1"/>
  <c r="M853" i="1" s="1"/>
  <c r="D852" i="1"/>
  <c r="K852" i="1" s="1"/>
  <c r="I851" i="1"/>
  <c r="E853" i="1"/>
  <c r="L853" i="1" s="1"/>
  <c r="G853" i="1"/>
  <c r="N853" i="1" s="1"/>
  <c r="H853" i="1"/>
  <c r="O853" i="1" s="1"/>
  <c r="C853" i="1"/>
  <c r="J853" i="1" s="1"/>
  <c r="W851" i="1" l="1"/>
  <c r="X851" i="1"/>
  <c r="V851" i="1"/>
  <c r="Y851" i="1"/>
  <c r="Z851" i="1"/>
  <c r="AA851" i="1"/>
  <c r="H854" i="1"/>
  <c r="O854" i="1" s="1"/>
  <c r="C854" i="1"/>
  <c r="J854" i="1" s="1"/>
  <c r="G854" i="1"/>
  <c r="N854" i="1" s="1"/>
  <c r="E854" i="1"/>
  <c r="L854" i="1" s="1"/>
  <c r="D853" i="1"/>
  <c r="K853" i="1" s="1"/>
  <c r="AI851" i="1"/>
  <c r="B852" i="1"/>
  <c r="AG851" i="1"/>
  <c r="AE851" i="1"/>
  <c r="AF851" i="1"/>
  <c r="AD851" i="1"/>
  <c r="AH851" i="1"/>
  <c r="F854" i="1"/>
  <c r="M854" i="1" s="1"/>
  <c r="I852" i="1"/>
  <c r="W852" i="1" l="1"/>
  <c r="V852" i="1"/>
  <c r="X852" i="1"/>
  <c r="Y852" i="1"/>
  <c r="Z852" i="1"/>
  <c r="AA852" i="1"/>
  <c r="F855" i="1"/>
  <c r="M855" i="1" s="1"/>
  <c r="D854" i="1"/>
  <c r="E855" i="1"/>
  <c r="L855" i="1" s="1"/>
  <c r="G855" i="1"/>
  <c r="N855" i="1" s="1"/>
  <c r="I853" i="1"/>
  <c r="H855" i="1"/>
  <c r="O855" i="1" s="1"/>
  <c r="AI852" i="1"/>
  <c r="AG852" i="1"/>
  <c r="AF852" i="1"/>
  <c r="AE852" i="1"/>
  <c r="AH852" i="1"/>
  <c r="B853" i="1"/>
  <c r="AD852" i="1"/>
  <c r="C855" i="1"/>
  <c r="J855" i="1" s="1"/>
  <c r="X853" i="1" l="1"/>
  <c r="Y853" i="1"/>
  <c r="Z853" i="1"/>
  <c r="AA853" i="1"/>
  <c r="V853" i="1"/>
  <c r="W853" i="1"/>
  <c r="I854" i="1"/>
  <c r="K854" i="1"/>
  <c r="H856" i="1"/>
  <c r="O856" i="1" s="1"/>
  <c r="G856" i="1"/>
  <c r="N856" i="1" s="1"/>
  <c r="F856" i="1"/>
  <c r="M856" i="1" s="1"/>
  <c r="AI853" i="1"/>
  <c r="AE853" i="1"/>
  <c r="AD853" i="1"/>
  <c r="B854" i="1"/>
  <c r="AF853" i="1"/>
  <c r="AG853" i="1"/>
  <c r="AH853" i="1"/>
  <c r="E856" i="1"/>
  <c r="L856" i="1" s="1"/>
  <c r="D855" i="1"/>
  <c r="C856" i="1"/>
  <c r="J856" i="1" s="1"/>
  <c r="Z854" i="1" l="1"/>
  <c r="AA854" i="1"/>
  <c r="V854" i="1"/>
  <c r="W854" i="1"/>
  <c r="X854" i="1"/>
  <c r="Y854" i="1"/>
  <c r="I855" i="1"/>
  <c r="K855" i="1"/>
  <c r="C857" i="1"/>
  <c r="J857" i="1" s="1"/>
  <c r="E857" i="1"/>
  <c r="L857" i="1" s="1"/>
  <c r="AI854" i="1"/>
  <c r="AH854" i="1"/>
  <c r="AG854" i="1"/>
  <c r="AD854" i="1"/>
  <c r="B855" i="1"/>
  <c r="AF854" i="1"/>
  <c r="AE854" i="1"/>
  <c r="D856" i="1"/>
  <c r="K856" i="1" s="1"/>
  <c r="F857" i="1"/>
  <c r="M857" i="1" s="1"/>
  <c r="G857" i="1"/>
  <c r="N857" i="1" s="1"/>
  <c r="H857" i="1"/>
  <c r="O857" i="1" s="1"/>
  <c r="Y855" i="1" l="1"/>
  <c r="X855" i="1"/>
  <c r="Z855" i="1"/>
  <c r="AA855" i="1"/>
  <c r="V855" i="1"/>
  <c r="W855" i="1"/>
  <c r="G858" i="1"/>
  <c r="N858" i="1" s="1"/>
  <c r="H858" i="1"/>
  <c r="O858" i="1" s="1"/>
  <c r="D857" i="1"/>
  <c r="K857" i="1" s="1"/>
  <c r="I856" i="1"/>
  <c r="F858" i="1"/>
  <c r="M858" i="1" s="1"/>
  <c r="AI855" i="1"/>
  <c r="AD855" i="1"/>
  <c r="AF855" i="1"/>
  <c r="AG855" i="1"/>
  <c r="B856" i="1"/>
  <c r="AH855" i="1"/>
  <c r="AE855" i="1"/>
  <c r="E858" i="1"/>
  <c r="L858" i="1" s="1"/>
  <c r="C858" i="1"/>
  <c r="J858" i="1" s="1"/>
  <c r="V856" i="1" l="1"/>
  <c r="W856" i="1"/>
  <c r="X856" i="1"/>
  <c r="Y856" i="1"/>
  <c r="Z856" i="1"/>
  <c r="AA856" i="1"/>
  <c r="C859" i="1"/>
  <c r="J859" i="1" s="1"/>
  <c r="F859" i="1"/>
  <c r="M859" i="1" s="1"/>
  <c r="E859" i="1"/>
  <c r="L859" i="1" s="1"/>
  <c r="H859" i="1"/>
  <c r="O859" i="1" s="1"/>
  <c r="AI856" i="1"/>
  <c r="AF856" i="1"/>
  <c r="B857" i="1"/>
  <c r="AD856" i="1"/>
  <c r="AH856" i="1"/>
  <c r="AG856" i="1"/>
  <c r="AE856" i="1"/>
  <c r="D858" i="1"/>
  <c r="K858" i="1" s="1"/>
  <c r="I857" i="1"/>
  <c r="G859" i="1"/>
  <c r="N859" i="1" s="1"/>
  <c r="W857" i="1" l="1"/>
  <c r="X857" i="1"/>
  <c r="Y857" i="1"/>
  <c r="Z857" i="1"/>
  <c r="AA857" i="1"/>
  <c r="V857" i="1"/>
  <c r="G860" i="1"/>
  <c r="N860" i="1" s="1"/>
  <c r="D859" i="1"/>
  <c r="H860" i="1"/>
  <c r="O860" i="1" s="1"/>
  <c r="AI857" i="1"/>
  <c r="AD857" i="1"/>
  <c r="AH857" i="1"/>
  <c r="AF857" i="1"/>
  <c r="AE857" i="1"/>
  <c r="B858" i="1"/>
  <c r="AG857" i="1"/>
  <c r="E860" i="1"/>
  <c r="L860" i="1" s="1"/>
  <c r="I858" i="1"/>
  <c r="F860" i="1"/>
  <c r="M860" i="1" s="1"/>
  <c r="C860" i="1"/>
  <c r="J860" i="1" s="1"/>
  <c r="AA858" i="1" l="1"/>
  <c r="W858" i="1"/>
  <c r="X858" i="1"/>
  <c r="V858" i="1"/>
  <c r="Y858" i="1"/>
  <c r="Z858" i="1"/>
  <c r="I859" i="1"/>
  <c r="K859" i="1"/>
  <c r="E861" i="1"/>
  <c r="L861" i="1" s="1"/>
  <c r="AI858" i="1"/>
  <c r="AD858" i="1"/>
  <c r="AF858" i="1"/>
  <c r="B859" i="1"/>
  <c r="AH858" i="1"/>
  <c r="AE858" i="1"/>
  <c r="AG858" i="1"/>
  <c r="F861" i="1"/>
  <c r="M861" i="1" s="1"/>
  <c r="G861" i="1"/>
  <c r="N861" i="1" s="1"/>
  <c r="H861" i="1"/>
  <c r="O861" i="1" s="1"/>
  <c r="D860" i="1"/>
  <c r="K860" i="1" s="1"/>
  <c r="C861" i="1"/>
  <c r="J861" i="1" s="1"/>
  <c r="I860" i="1" l="1"/>
  <c r="V859" i="1"/>
  <c r="W859" i="1"/>
  <c r="X859" i="1"/>
  <c r="Y859" i="1"/>
  <c r="Z859" i="1"/>
  <c r="AA859" i="1"/>
  <c r="F862" i="1"/>
  <c r="M862" i="1" s="1"/>
  <c r="C862" i="1"/>
  <c r="J862" i="1" s="1"/>
  <c r="D861" i="1"/>
  <c r="K861" i="1" s="1"/>
  <c r="H862" i="1"/>
  <c r="O862" i="1" s="1"/>
  <c r="G862" i="1"/>
  <c r="N862" i="1" s="1"/>
  <c r="AI859" i="1"/>
  <c r="AE859" i="1"/>
  <c r="AF859" i="1"/>
  <c r="AD859" i="1"/>
  <c r="AH859" i="1"/>
  <c r="B860" i="1"/>
  <c r="AG859" i="1"/>
  <c r="E862" i="1"/>
  <c r="L862" i="1" s="1"/>
  <c r="X860" i="1" l="1"/>
  <c r="Y860" i="1"/>
  <c r="Z860" i="1"/>
  <c r="AA860" i="1"/>
  <c r="V860" i="1"/>
  <c r="W860" i="1"/>
  <c r="E863" i="1"/>
  <c r="L863" i="1" s="1"/>
  <c r="AI860" i="1"/>
  <c r="AF860" i="1"/>
  <c r="AE860" i="1"/>
  <c r="AH860" i="1"/>
  <c r="AG860" i="1"/>
  <c r="B861" i="1"/>
  <c r="AD860" i="1"/>
  <c r="G863" i="1"/>
  <c r="N863" i="1" s="1"/>
  <c r="H863" i="1"/>
  <c r="O863" i="1" s="1"/>
  <c r="D862" i="1"/>
  <c r="K862" i="1" s="1"/>
  <c r="I861" i="1"/>
  <c r="C863" i="1"/>
  <c r="J863" i="1" s="1"/>
  <c r="F863" i="1"/>
  <c r="M863" i="1" s="1"/>
  <c r="I862" i="1" l="1"/>
  <c r="Z861" i="1"/>
  <c r="AA861" i="1"/>
  <c r="V861" i="1"/>
  <c r="W861" i="1"/>
  <c r="X861" i="1"/>
  <c r="Y861" i="1"/>
  <c r="C864" i="1"/>
  <c r="J864" i="1" s="1"/>
  <c r="H864" i="1"/>
  <c r="O864" i="1" s="1"/>
  <c r="G864" i="1"/>
  <c r="N864" i="1" s="1"/>
  <c r="E864" i="1"/>
  <c r="L864" i="1" s="1"/>
  <c r="D863" i="1"/>
  <c r="K863" i="1" s="1"/>
  <c r="AI861" i="1"/>
  <c r="AG861" i="1"/>
  <c r="B862" i="1"/>
  <c r="AD861" i="1"/>
  <c r="AH861" i="1"/>
  <c r="AF861" i="1"/>
  <c r="AE861" i="1"/>
  <c r="F864" i="1"/>
  <c r="M864" i="1" s="1"/>
  <c r="W862" i="1" l="1"/>
  <c r="V862" i="1"/>
  <c r="X862" i="1"/>
  <c r="Y862" i="1"/>
  <c r="Z862" i="1"/>
  <c r="AA862" i="1"/>
  <c r="F865" i="1"/>
  <c r="M865" i="1" s="1"/>
  <c r="AI862" i="1"/>
  <c r="AH862" i="1"/>
  <c r="B863" i="1"/>
  <c r="AE862" i="1"/>
  <c r="AG862" i="1"/>
  <c r="AD862" i="1"/>
  <c r="AF862" i="1"/>
  <c r="C865" i="1"/>
  <c r="J865" i="1" s="1"/>
  <c r="D864" i="1"/>
  <c r="K864" i="1" s="1"/>
  <c r="E865" i="1"/>
  <c r="L865" i="1" s="1"/>
  <c r="G865" i="1"/>
  <c r="N865" i="1" s="1"/>
  <c r="H865" i="1"/>
  <c r="O865" i="1" s="1"/>
  <c r="I863" i="1"/>
  <c r="V863" i="1" l="1"/>
  <c r="W863" i="1"/>
  <c r="X863" i="1"/>
  <c r="Y863" i="1"/>
  <c r="Z863" i="1"/>
  <c r="AA863" i="1"/>
  <c r="E866" i="1"/>
  <c r="L866" i="1" s="1"/>
  <c r="D865" i="1"/>
  <c r="C866" i="1"/>
  <c r="J866" i="1" s="1"/>
  <c r="H866" i="1"/>
  <c r="O866" i="1" s="1"/>
  <c r="AI863" i="1"/>
  <c r="B864" i="1"/>
  <c r="AH863" i="1"/>
  <c r="AE863" i="1"/>
  <c r="AG863" i="1"/>
  <c r="AF863" i="1"/>
  <c r="AD863" i="1"/>
  <c r="F866" i="1"/>
  <c r="M866" i="1" s="1"/>
  <c r="G866" i="1"/>
  <c r="N866" i="1" s="1"/>
  <c r="I864" i="1"/>
  <c r="AA864" i="1" l="1"/>
  <c r="V864" i="1"/>
  <c r="W864" i="1"/>
  <c r="X864" i="1"/>
  <c r="Y864" i="1"/>
  <c r="Z864" i="1"/>
  <c r="I865" i="1"/>
  <c r="K865" i="1"/>
  <c r="H867" i="1"/>
  <c r="O867" i="1" s="1"/>
  <c r="F867" i="1"/>
  <c r="M867" i="1" s="1"/>
  <c r="D866" i="1"/>
  <c r="AI864" i="1"/>
  <c r="AE864" i="1"/>
  <c r="AF864" i="1"/>
  <c r="AD864" i="1"/>
  <c r="AH864" i="1"/>
  <c r="B865" i="1"/>
  <c r="AG864" i="1"/>
  <c r="G867" i="1"/>
  <c r="N867" i="1" s="1"/>
  <c r="C867" i="1"/>
  <c r="J867" i="1" s="1"/>
  <c r="E867" i="1"/>
  <c r="L867" i="1" s="1"/>
  <c r="Y865" i="1" l="1"/>
  <c r="W865" i="1"/>
  <c r="X865" i="1"/>
  <c r="V865" i="1"/>
  <c r="Z865" i="1"/>
  <c r="AA865" i="1"/>
  <c r="I866" i="1"/>
  <c r="K866" i="1"/>
  <c r="E868" i="1"/>
  <c r="L868" i="1" s="1"/>
  <c r="C868" i="1"/>
  <c r="J868" i="1" s="1"/>
  <c r="AI865" i="1"/>
  <c r="AF865" i="1"/>
  <c r="AH865" i="1"/>
  <c r="AG865" i="1"/>
  <c r="AE865" i="1"/>
  <c r="AD865" i="1"/>
  <c r="B866" i="1"/>
  <c r="F868" i="1"/>
  <c r="M868" i="1" s="1"/>
  <c r="G868" i="1"/>
  <c r="N868" i="1" s="1"/>
  <c r="D867" i="1"/>
  <c r="K867" i="1" s="1"/>
  <c r="H868" i="1"/>
  <c r="O868" i="1" s="1"/>
  <c r="V866" i="1" l="1"/>
  <c r="W866" i="1"/>
  <c r="Z866" i="1"/>
  <c r="AA866" i="1"/>
  <c r="X866" i="1"/>
  <c r="Y866" i="1"/>
  <c r="H869" i="1"/>
  <c r="O869" i="1" s="1"/>
  <c r="D868" i="1"/>
  <c r="F869" i="1"/>
  <c r="M869" i="1" s="1"/>
  <c r="G869" i="1"/>
  <c r="N869" i="1" s="1"/>
  <c r="I867" i="1"/>
  <c r="AI866" i="1"/>
  <c r="AD866" i="1"/>
  <c r="B867" i="1"/>
  <c r="AH866" i="1"/>
  <c r="AG866" i="1"/>
  <c r="AE866" i="1"/>
  <c r="AF866" i="1"/>
  <c r="C869" i="1"/>
  <c r="J869" i="1" s="1"/>
  <c r="E869" i="1"/>
  <c r="L869" i="1" s="1"/>
  <c r="V867" i="1" l="1"/>
  <c r="W867" i="1"/>
  <c r="X867" i="1"/>
  <c r="Y867" i="1"/>
  <c r="Z867" i="1"/>
  <c r="AA867" i="1"/>
  <c r="I868" i="1"/>
  <c r="K868" i="1"/>
  <c r="AI867" i="1"/>
  <c r="AE867" i="1"/>
  <c r="AF867" i="1"/>
  <c r="AH867" i="1"/>
  <c r="AG867" i="1"/>
  <c r="AD867" i="1"/>
  <c r="B868" i="1"/>
  <c r="E870" i="1"/>
  <c r="L870" i="1" s="1"/>
  <c r="C870" i="1"/>
  <c r="J870" i="1" s="1"/>
  <c r="G870" i="1"/>
  <c r="N870" i="1" s="1"/>
  <c r="F870" i="1"/>
  <c r="M870" i="1" s="1"/>
  <c r="D869" i="1"/>
  <c r="K869" i="1" s="1"/>
  <c r="H870" i="1"/>
  <c r="O870" i="1" s="1"/>
  <c r="AA868" i="1" l="1"/>
  <c r="Z868" i="1"/>
  <c r="V868" i="1"/>
  <c r="W868" i="1"/>
  <c r="X868" i="1"/>
  <c r="Y868" i="1"/>
  <c r="F871" i="1"/>
  <c r="M871" i="1" s="1"/>
  <c r="C871" i="1"/>
  <c r="J871" i="1" s="1"/>
  <c r="H871" i="1"/>
  <c r="O871" i="1" s="1"/>
  <c r="D870" i="1"/>
  <c r="G871" i="1"/>
  <c r="N871" i="1" s="1"/>
  <c r="E871" i="1"/>
  <c r="L871" i="1" s="1"/>
  <c r="I869" i="1"/>
  <c r="AI868" i="1"/>
  <c r="AF868" i="1"/>
  <c r="B869" i="1"/>
  <c r="AE868" i="1"/>
  <c r="AH868" i="1"/>
  <c r="AG868" i="1"/>
  <c r="AD868" i="1"/>
  <c r="V869" i="1" l="1"/>
  <c r="W869" i="1"/>
  <c r="X869" i="1"/>
  <c r="Y869" i="1"/>
  <c r="Z869" i="1"/>
  <c r="AA869" i="1"/>
  <c r="I870" i="1"/>
  <c r="K870" i="1"/>
  <c r="AI869" i="1"/>
  <c r="AG869" i="1"/>
  <c r="AH869" i="1"/>
  <c r="B870" i="1"/>
  <c r="AF869" i="1"/>
  <c r="AE869" i="1"/>
  <c r="AD869" i="1"/>
  <c r="G872" i="1"/>
  <c r="N872" i="1" s="1"/>
  <c r="E872" i="1"/>
  <c r="L872" i="1" s="1"/>
  <c r="D871" i="1"/>
  <c r="K871" i="1" s="1"/>
  <c r="H872" i="1"/>
  <c r="O872" i="1" s="1"/>
  <c r="C872" i="1"/>
  <c r="J872" i="1" s="1"/>
  <c r="F872" i="1"/>
  <c r="M872" i="1" s="1"/>
  <c r="I871" i="1" l="1"/>
  <c r="V870" i="1"/>
  <c r="W870" i="1"/>
  <c r="X870" i="1"/>
  <c r="Y870" i="1"/>
  <c r="Z870" i="1"/>
  <c r="AA870" i="1"/>
  <c r="C873" i="1"/>
  <c r="J873" i="1" s="1"/>
  <c r="H873" i="1"/>
  <c r="O873" i="1" s="1"/>
  <c r="D872" i="1"/>
  <c r="F873" i="1"/>
  <c r="M873" i="1" s="1"/>
  <c r="E873" i="1"/>
  <c r="L873" i="1" s="1"/>
  <c r="G873" i="1"/>
  <c r="N873" i="1" s="1"/>
  <c r="AI870" i="1"/>
  <c r="AH870" i="1"/>
  <c r="AG870" i="1"/>
  <c r="AD870" i="1"/>
  <c r="AF870" i="1"/>
  <c r="AE870" i="1"/>
  <c r="B871" i="1"/>
  <c r="Y871" i="1" l="1"/>
  <c r="Z871" i="1"/>
  <c r="AA871" i="1"/>
  <c r="V871" i="1"/>
  <c r="W871" i="1"/>
  <c r="X871" i="1"/>
  <c r="I872" i="1"/>
  <c r="K872" i="1"/>
  <c r="G874" i="1"/>
  <c r="N874" i="1" s="1"/>
  <c r="F874" i="1"/>
  <c r="M874" i="1" s="1"/>
  <c r="AI871" i="1"/>
  <c r="B872" i="1"/>
  <c r="AE871" i="1"/>
  <c r="AG871" i="1"/>
  <c r="AD871" i="1"/>
  <c r="AF871" i="1"/>
  <c r="AH871" i="1"/>
  <c r="C874" i="1"/>
  <c r="J874" i="1" s="1"/>
  <c r="E874" i="1"/>
  <c r="L874" i="1" s="1"/>
  <c r="D873" i="1"/>
  <c r="K873" i="1" s="1"/>
  <c r="H874" i="1"/>
  <c r="O874" i="1" s="1"/>
  <c r="W872" i="1" l="1"/>
  <c r="X872" i="1"/>
  <c r="Y872" i="1"/>
  <c r="V872" i="1"/>
  <c r="Z872" i="1"/>
  <c r="AA872" i="1"/>
  <c r="H875" i="1"/>
  <c r="O875" i="1" s="1"/>
  <c r="D874" i="1"/>
  <c r="E875" i="1"/>
  <c r="L875" i="1" s="1"/>
  <c r="I873" i="1"/>
  <c r="C875" i="1"/>
  <c r="J875" i="1" s="1"/>
  <c r="F875" i="1"/>
  <c r="M875" i="1" s="1"/>
  <c r="G875" i="1"/>
  <c r="N875" i="1" s="1"/>
  <c r="AI872" i="1"/>
  <c r="AF872" i="1"/>
  <c r="AG872" i="1"/>
  <c r="AD872" i="1"/>
  <c r="B873" i="1"/>
  <c r="AE872" i="1"/>
  <c r="AH872" i="1"/>
  <c r="V873" i="1" l="1"/>
  <c r="W873" i="1"/>
  <c r="X873" i="1"/>
  <c r="Y873" i="1"/>
  <c r="Z873" i="1"/>
  <c r="AA873" i="1"/>
  <c r="I874" i="1"/>
  <c r="K874" i="1"/>
  <c r="C876" i="1"/>
  <c r="J876" i="1" s="1"/>
  <c r="AI873" i="1"/>
  <c r="AF873" i="1"/>
  <c r="AH873" i="1"/>
  <c r="AD873" i="1"/>
  <c r="AE873" i="1"/>
  <c r="AG873" i="1"/>
  <c r="B874" i="1"/>
  <c r="G876" i="1"/>
  <c r="N876" i="1" s="1"/>
  <c r="F876" i="1"/>
  <c r="M876" i="1" s="1"/>
  <c r="E876" i="1"/>
  <c r="L876" i="1" s="1"/>
  <c r="D875" i="1"/>
  <c r="K875" i="1" s="1"/>
  <c r="H876" i="1"/>
  <c r="O876" i="1" s="1"/>
  <c r="V874" i="1" l="1"/>
  <c r="W874" i="1"/>
  <c r="X874" i="1"/>
  <c r="Y874" i="1"/>
  <c r="Z874" i="1"/>
  <c r="AA874" i="1"/>
  <c r="G877" i="1"/>
  <c r="N877" i="1" s="1"/>
  <c r="H877" i="1"/>
  <c r="O877" i="1" s="1"/>
  <c r="D876" i="1"/>
  <c r="F877" i="1"/>
  <c r="M877" i="1" s="1"/>
  <c r="I875" i="1"/>
  <c r="E877" i="1"/>
  <c r="L877" i="1" s="1"/>
  <c r="AI874" i="1"/>
  <c r="AF874" i="1"/>
  <c r="AG874" i="1"/>
  <c r="AH874" i="1"/>
  <c r="B875" i="1"/>
  <c r="AD874" i="1"/>
  <c r="AE874" i="1"/>
  <c r="C877" i="1"/>
  <c r="J877" i="1" s="1"/>
  <c r="Y875" i="1" l="1"/>
  <c r="AA875" i="1"/>
  <c r="V875" i="1"/>
  <c r="W875" i="1"/>
  <c r="X875" i="1"/>
  <c r="Z875" i="1"/>
  <c r="I876" i="1"/>
  <c r="K876" i="1"/>
  <c r="E878" i="1"/>
  <c r="L878" i="1" s="1"/>
  <c r="D877" i="1"/>
  <c r="H878" i="1"/>
  <c r="O878" i="1" s="1"/>
  <c r="F878" i="1"/>
  <c r="M878" i="1" s="1"/>
  <c r="G878" i="1"/>
  <c r="N878" i="1" s="1"/>
  <c r="AI875" i="1"/>
  <c r="B876" i="1"/>
  <c r="AD875" i="1"/>
  <c r="AF875" i="1"/>
  <c r="AE875" i="1"/>
  <c r="AG875" i="1"/>
  <c r="AH875" i="1"/>
  <c r="C878" i="1"/>
  <c r="J878" i="1" s="1"/>
  <c r="V876" i="1" l="1"/>
  <c r="AA876" i="1"/>
  <c r="W876" i="1"/>
  <c r="X876" i="1"/>
  <c r="Y876" i="1"/>
  <c r="Z876" i="1"/>
  <c r="I877" i="1"/>
  <c r="K877" i="1"/>
  <c r="D878" i="1"/>
  <c r="K878" i="1" s="1"/>
  <c r="C879" i="1"/>
  <c r="J879" i="1" s="1"/>
  <c r="G879" i="1"/>
  <c r="N879" i="1" s="1"/>
  <c r="H879" i="1"/>
  <c r="O879" i="1" s="1"/>
  <c r="AI876" i="1"/>
  <c r="AH876" i="1"/>
  <c r="AD876" i="1"/>
  <c r="AG876" i="1"/>
  <c r="AF876" i="1"/>
  <c r="AE876" i="1"/>
  <c r="B877" i="1"/>
  <c r="F879" i="1"/>
  <c r="M879" i="1" s="1"/>
  <c r="E879" i="1"/>
  <c r="L879" i="1" s="1"/>
  <c r="V877" i="1" l="1"/>
  <c r="W877" i="1"/>
  <c r="X877" i="1"/>
  <c r="Y877" i="1"/>
  <c r="Z877" i="1"/>
  <c r="AA877" i="1"/>
  <c r="I878" i="1"/>
  <c r="AI877" i="1"/>
  <c r="AE877" i="1"/>
  <c r="AD877" i="1"/>
  <c r="AF877" i="1"/>
  <c r="B878" i="1"/>
  <c r="AG877" i="1"/>
  <c r="AH877" i="1"/>
  <c r="H880" i="1"/>
  <c r="O880" i="1" s="1"/>
  <c r="E880" i="1"/>
  <c r="L880" i="1" s="1"/>
  <c r="F880" i="1"/>
  <c r="M880" i="1" s="1"/>
  <c r="G880" i="1"/>
  <c r="N880" i="1" s="1"/>
  <c r="C880" i="1"/>
  <c r="J880" i="1" s="1"/>
  <c r="D879" i="1"/>
  <c r="AA878" i="1" l="1"/>
  <c r="V878" i="1"/>
  <c r="W878" i="1"/>
  <c r="X878" i="1"/>
  <c r="Y878" i="1"/>
  <c r="Z878" i="1"/>
  <c r="I879" i="1"/>
  <c r="K879" i="1"/>
  <c r="E881" i="1"/>
  <c r="L881" i="1" s="1"/>
  <c r="F881" i="1"/>
  <c r="M881" i="1" s="1"/>
  <c r="C881" i="1"/>
  <c r="J881" i="1" s="1"/>
  <c r="G881" i="1"/>
  <c r="N881" i="1" s="1"/>
  <c r="D880" i="1"/>
  <c r="K880" i="1" s="1"/>
  <c r="H881" i="1"/>
  <c r="O881" i="1" s="1"/>
  <c r="AI878" i="1"/>
  <c r="AD878" i="1"/>
  <c r="B879" i="1"/>
  <c r="AF878" i="1"/>
  <c r="AG878" i="1"/>
  <c r="AH878" i="1"/>
  <c r="AE878" i="1"/>
  <c r="X879" i="1" l="1"/>
  <c r="Y879" i="1"/>
  <c r="V879" i="1"/>
  <c r="W879" i="1"/>
  <c r="Z879" i="1"/>
  <c r="AA879" i="1"/>
  <c r="H882" i="1"/>
  <c r="O882" i="1" s="1"/>
  <c r="F882" i="1"/>
  <c r="M882" i="1" s="1"/>
  <c r="D881" i="1"/>
  <c r="K881" i="1" s="1"/>
  <c r="G882" i="1"/>
  <c r="N882" i="1" s="1"/>
  <c r="I880" i="1"/>
  <c r="E882" i="1"/>
  <c r="L882" i="1" s="1"/>
  <c r="AI879" i="1"/>
  <c r="AE879" i="1"/>
  <c r="AF879" i="1"/>
  <c r="AH879" i="1"/>
  <c r="AG879" i="1"/>
  <c r="B880" i="1"/>
  <c r="AD879" i="1"/>
  <c r="C882" i="1"/>
  <c r="J882" i="1" s="1"/>
  <c r="Z880" i="1" l="1"/>
  <c r="AA880" i="1"/>
  <c r="V880" i="1"/>
  <c r="W880" i="1"/>
  <c r="X880" i="1"/>
  <c r="Y880" i="1"/>
  <c r="F883" i="1"/>
  <c r="M883" i="1" s="1"/>
  <c r="C883" i="1"/>
  <c r="J883" i="1" s="1"/>
  <c r="AI880" i="1"/>
  <c r="AF880" i="1"/>
  <c r="AG880" i="1"/>
  <c r="AD880" i="1"/>
  <c r="B881" i="1"/>
  <c r="AH880" i="1"/>
  <c r="AE880" i="1"/>
  <c r="E883" i="1"/>
  <c r="L883" i="1" s="1"/>
  <c r="G883" i="1"/>
  <c r="N883" i="1" s="1"/>
  <c r="H883" i="1"/>
  <c r="O883" i="1" s="1"/>
  <c r="D882" i="1"/>
  <c r="I881" i="1"/>
  <c r="V881" i="1" l="1"/>
  <c r="W881" i="1"/>
  <c r="X881" i="1"/>
  <c r="Y881" i="1"/>
  <c r="Z881" i="1"/>
  <c r="AA881" i="1"/>
  <c r="I882" i="1"/>
  <c r="K882" i="1"/>
  <c r="H884" i="1"/>
  <c r="O884" i="1" s="1"/>
  <c r="E884" i="1"/>
  <c r="L884" i="1" s="1"/>
  <c r="C884" i="1"/>
  <c r="J884" i="1" s="1"/>
  <c r="D883" i="1"/>
  <c r="K883" i="1" s="1"/>
  <c r="G884" i="1"/>
  <c r="N884" i="1" s="1"/>
  <c r="AI881" i="1"/>
  <c r="AG881" i="1"/>
  <c r="AF881" i="1"/>
  <c r="AH881" i="1"/>
  <c r="AE881" i="1"/>
  <c r="B882" i="1"/>
  <c r="AD881" i="1"/>
  <c r="F884" i="1"/>
  <c r="M884" i="1" s="1"/>
  <c r="W882" i="1" l="1"/>
  <c r="AA882" i="1"/>
  <c r="V882" i="1"/>
  <c r="X882" i="1"/>
  <c r="Y882" i="1"/>
  <c r="Z882" i="1"/>
  <c r="D884" i="1"/>
  <c r="E885" i="1"/>
  <c r="L885" i="1" s="1"/>
  <c r="F885" i="1"/>
  <c r="M885" i="1" s="1"/>
  <c r="AI882" i="1"/>
  <c r="AH882" i="1"/>
  <c r="AG882" i="1"/>
  <c r="B883" i="1"/>
  <c r="AF882" i="1"/>
  <c r="AE882" i="1"/>
  <c r="AD882" i="1"/>
  <c r="I883" i="1"/>
  <c r="H885" i="1"/>
  <c r="O885" i="1" s="1"/>
  <c r="G885" i="1"/>
  <c r="N885" i="1" s="1"/>
  <c r="C885" i="1"/>
  <c r="J885" i="1" s="1"/>
  <c r="V883" i="1" l="1"/>
  <c r="W883" i="1"/>
  <c r="X883" i="1"/>
  <c r="Y883" i="1"/>
  <c r="Z883" i="1"/>
  <c r="AA883" i="1"/>
  <c r="I884" i="1"/>
  <c r="K884" i="1"/>
  <c r="H886" i="1"/>
  <c r="O886" i="1" s="1"/>
  <c r="F886" i="1"/>
  <c r="M886" i="1" s="1"/>
  <c r="C886" i="1"/>
  <c r="J886" i="1" s="1"/>
  <c r="E886" i="1"/>
  <c r="L886" i="1" s="1"/>
  <c r="G886" i="1"/>
  <c r="N886" i="1" s="1"/>
  <c r="AI883" i="1"/>
  <c r="B884" i="1"/>
  <c r="AG883" i="1"/>
  <c r="AH883" i="1"/>
  <c r="AF883" i="1"/>
  <c r="AE883" i="1"/>
  <c r="AD883" i="1"/>
  <c r="D885" i="1"/>
  <c r="Y884" i="1" l="1"/>
  <c r="Z884" i="1"/>
  <c r="AA884" i="1"/>
  <c r="V884" i="1"/>
  <c r="W884" i="1"/>
  <c r="X884" i="1"/>
  <c r="I885" i="1"/>
  <c r="K885" i="1"/>
  <c r="AI884" i="1"/>
  <c r="AD884" i="1"/>
  <c r="AH884" i="1"/>
  <c r="AF884" i="1"/>
  <c r="AE884" i="1"/>
  <c r="B885" i="1"/>
  <c r="AG884" i="1"/>
  <c r="G887" i="1"/>
  <c r="N887" i="1" s="1"/>
  <c r="E887" i="1"/>
  <c r="L887" i="1" s="1"/>
  <c r="F887" i="1"/>
  <c r="M887" i="1" s="1"/>
  <c r="D886" i="1"/>
  <c r="K886" i="1" s="1"/>
  <c r="C887" i="1"/>
  <c r="J887" i="1" s="1"/>
  <c r="H887" i="1"/>
  <c r="O887" i="1" s="1"/>
  <c r="I886" i="1" l="1"/>
  <c r="Y885" i="1"/>
  <c r="V885" i="1"/>
  <c r="W885" i="1"/>
  <c r="X885" i="1"/>
  <c r="Z885" i="1"/>
  <c r="AA885" i="1"/>
  <c r="H888" i="1"/>
  <c r="O888" i="1" s="1"/>
  <c r="AI885" i="1"/>
  <c r="B886" i="1"/>
  <c r="AH885" i="1"/>
  <c r="AG885" i="1"/>
  <c r="AE885" i="1"/>
  <c r="AF885" i="1"/>
  <c r="AD885" i="1"/>
  <c r="C888" i="1"/>
  <c r="J888" i="1" s="1"/>
  <c r="D887" i="1"/>
  <c r="F888" i="1"/>
  <c r="M888" i="1" s="1"/>
  <c r="E888" i="1"/>
  <c r="L888" i="1" s="1"/>
  <c r="G888" i="1"/>
  <c r="N888" i="1" s="1"/>
  <c r="X886" i="1" l="1"/>
  <c r="Y886" i="1"/>
  <c r="V886" i="1"/>
  <c r="W886" i="1"/>
  <c r="Z886" i="1"/>
  <c r="AA886" i="1"/>
  <c r="I887" i="1"/>
  <c r="K887" i="1"/>
  <c r="F889" i="1"/>
  <c r="M889" i="1" s="1"/>
  <c r="D888" i="1"/>
  <c r="K888" i="1" s="1"/>
  <c r="C889" i="1"/>
  <c r="J889" i="1" s="1"/>
  <c r="AI886" i="1"/>
  <c r="AD886" i="1"/>
  <c r="AF886" i="1"/>
  <c r="AG886" i="1"/>
  <c r="B887" i="1"/>
  <c r="AH886" i="1"/>
  <c r="AE886" i="1"/>
  <c r="E889" i="1"/>
  <c r="L889" i="1" s="1"/>
  <c r="G889" i="1"/>
  <c r="N889" i="1" s="1"/>
  <c r="H889" i="1"/>
  <c r="O889" i="1" s="1"/>
  <c r="I888" i="1" l="1"/>
  <c r="V887" i="1"/>
  <c r="W887" i="1"/>
  <c r="X887" i="1"/>
  <c r="Y887" i="1"/>
  <c r="Z887" i="1"/>
  <c r="AA887" i="1"/>
  <c r="G890" i="1"/>
  <c r="N890" i="1" s="1"/>
  <c r="AI887" i="1"/>
  <c r="AE887" i="1"/>
  <c r="AG887" i="1"/>
  <c r="AD887" i="1"/>
  <c r="AF887" i="1"/>
  <c r="AH887" i="1"/>
  <c r="B888" i="1"/>
  <c r="D889" i="1"/>
  <c r="F890" i="1"/>
  <c r="M890" i="1" s="1"/>
  <c r="H890" i="1"/>
  <c r="O890" i="1" s="1"/>
  <c r="E890" i="1"/>
  <c r="L890" i="1" s="1"/>
  <c r="C890" i="1"/>
  <c r="J890" i="1" s="1"/>
  <c r="AA888" i="1" l="1"/>
  <c r="X888" i="1"/>
  <c r="Y888" i="1"/>
  <c r="Z888" i="1"/>
  <c r="V888" i="1"/>
  <c r="W888" i="1"/>
  <c r="I889" i="1"/>
  <c r="K889" i="1"/>
  <c r="H891" i="1"/>
  <c r="O891" i="1" s="1"/>
  <c r="AI888" i="1"/>
  <c r="AF888" i="1"/>
  <c r="AG888" i="1"/>
  <c r="AE888" i="1"/>
  <c r="AH888" i="1"/>
  <c r="AD888" i="1"/>
  <c r="B889" i="1"/>
  <c r="C891" i="1"/>
  <c r="J891" i="1" s="1"/>
  <c r="E891" i="1"/>
  <c r="L891" i="1" s="1"/>
  <c r="F891" i="1"/>
  <c r="M891" i="1" s="1"/>
  <c r="D890" i="1"/>
  <c r="G891" i="1"/>
  <c r="N891" i="1" s="1"/>
  <c r="AA889" i="1" l="1"/>
  <c r="V889" i="1"/>
  <c r="W889" i="1"/>
  <c r="X889" i="1"/>
  <c r="Y889" i="1"/>
  <c r="Z889" i="1"/>
  <c r="I890" i="1"/>
  <c r="K890" i="1"/>
  <c r="E892" i="1"/>
  <c r="L892" i="1" s="1"/>
  <c r="AI889" i="1"/>
  <c r="AG889" i="1"/>
  <c r="AF889" i="1"/>
  <c r="B890" i="1"/>
  <c r="AH889" i="1"/>
  <c r="AD889" i="1"/>
  <c r="AE889" i="1"/>
  <c r="G892" i="1"/>
  <c r="N892" i="1" s="1"/>
  <c r="D891" i="1"/>
  <c r="F892" i="1"/>
  <c r="M892" i="1" s="1"/>
  <c r="C892" i="1"/>
  <c r="J892" i="1" s="1"/>
  <c r="H892" i="1"/>
  <c r="O892" i="1" s="1"/>
  <c r="V890" i="1" l="1"/>
  <c r="W890" i="1"/>
  <c r="X890" i="1"/>
  <c r="Y890" i="1"/>
  <c r="Z890" i="1"/>
  <c r="AA890" i="1"/>
  <c r="I891" i="1"/>
  <c r="K891" i="1"/>
  <c r="F893" i="1"/>
  <c r="M893" i="1" s="1"/>
  <c r="D892" i="1"/>
  <c r="G893" i="1"/>
  <c r="N893" i="1" s="1"/>
  <c r="H893" i="1"/>
  <c r="O893" i="1" s="1"/>
  <c r="C893" i="1"/>
  <c r="J893" i="1" s="1"/>
  <c r="AI890" i="1"/>
  <c r="AH890" i="1"/>
  <c r="AD890" i="1"/>
  <c r="AG890" i="1"/>
  <c r="AF890" i="1"/>
  <c r="B891" i="1"/>
  <c r="AE890" i="1"/>
  <c r="E893" i="1"/>
  <c r="L893" i="1" s="1"/>
  <c r="V891" i="1" l="1"/>
  <c r="W891" i="1"/>
  <c r="X891" i="1"/>
  <c r="Y891" i="1"/>
  <c r="Z891" i="1"/>
  <c r="AA891" i="1"/>
  <c r="I892" i="1"/>
  <c r="K892" i="1"/>
  <c r="G894" i="1"/>
  <c r="N894" i="1" s="1"/>
  <c r="C894" i="1"/>
  <c r="J894" i="1" s="1"/>
  <c r="D893" i="1"/>
  <c r="AI891" i="1"/>
  <c r="B892" i="1"/>
  <c r="AH891" i="1"/>
  <c r="AD891" i="1"/>
  <c r="AG891" i="1"/>
  <c r="AF891" i="1"/>
  <c r="AE891" i="1"/>
  <c r="E894" i="1"/>
  <c r="L894" i="1" s="1"/>
  <c r="H894" i="1"/>
  <c r="O894" i="1" s="1"/>
  <c r="F894" i="1"/>
  <c r="M894" i="1" s="1"/>
  <c r="W892" i="1" l="1"/>
  <c r="X892" i="1"/>
  <c r="Y892" i="1"/>
  <c r="Z892" i="1"/>
  <c r="AA892" i="1"/>
  <c r="V892" i="1"/>
  <c r="I893" i="1"/>
  <c r="K893" i="1"/>
  <c r="C895" i="1"/>
  <c r="J895" i="1" s="1"/>
  <c r="F895" i="1"/>
  <c r="M895" i="1" s="1"/>
  <c r="E895" i="1"/>
  <c r="L895" i="1" s="1"/>
  <c r="D894" i="1"/>
  <c r="K894" i="1" s="1"/>
  <c r="G895" i="1"/>
  <c r="N895" i="1" s="1"/>
  <c r="H895" i="1"/>
  <c r="O895" i="1" s="1"/>
  <c r="AI892" i="1"/>
  <c r="B893" i="1"/>
  <c r="AF892" i="1"/>
  <c r="AE892" i="1"/>
  <c r="AD892" i="1"/>
  <c r="AH892" i="1"/>
  <c r="AG892" i="1"/>
  <c r="X893" i="1" l="1"/>
  <c r="Y893" i="1"/>
  <c r="V893" i="1"/>
  <c r="W893" i="1"/>
  <c r="Z893" i="1"/>
  <c r="AA893" i="1"/>
  <c r="H896" i="1"/>
  <c r="O896" i="1" s="1"/>
  <c r="G896" i="1"/>
  <c r="N896" i="1" s="1"/>
  <c r="AI893" i="1"/>
  <c r="AE893" i="1"/>
  <c r="AF893" i="1"/>
  <c r="AD893" i="1"/>
  <c r="AH893" i="1"/>
  <c r="B894" i="1"/>
  <c r="AG893" i="1"/>
  <c r="D895" i="1"/>
  <c r="K895" i="1" s="1"/>
  <c r="E896" i="1"/>
  <c r="L896" i="1" s="1"/>
  <c r="F896" i="1"/>
  <c r="M896" i="1" s="1"/>
  <c r="I894" i="1"/>
  <c r="C896" i="1"/>
  <c r="J896" i="1" s="1"/>
  <c r="I895" i="1" l="1"/>
  <c r="X894" i="1"/>
  <c r="Y894" i="1"/>
  <c r="Z894" i="1"/>
  <c r="AA894" i="1"/>
  <c r="V894" i="1"/>
  <c r="W894" i="1"/>
  <c r="D896" i="1"/>
  <c r="K896" i="1" s="1"/>
  <c r="F897" i="1"/>
  <c r="M897" i="1" s="1"/>
  <c r="E897" i="1"/>
  <c r="L897" i="1" s="1"/>
  <c r="G897" i="1"/>
  <c r="N897" i="1" s="1"/>
  <c r="AI894" i="1"/>
  <c r="AD894" i="1"/>
  <c r="B895" i="1"/>
  <c r="AF894" i="1"/>
  <c r="AG894" i="1"/>
  <c r="AE894" i="1"/>
  <c r="AH894" i="1"/>
  <c r="H897" i="1"/>
  <c r="O897" i="1" s="1"/>
  <c r="C897" i="1"/>
  <c r="J897" i="1" s="1"/>
  <c r="I896" i="1" l="1"/>
  <c r="Y895" i="1"/>
  <c r="V895" i="1"/>
  <c r="W895" i="1"/>
  <c r="X895" i="1"/>
  <c r="Z895" i="1"/>
  <c r="AA895" i="1"/>
  <c r="AI895" i="1"/>
  <c r="AG895" i="1"/>
  <c r="AF895" i="1"/>
  <c r="AH895" i="1"/>
  <c r="AE895" i="1"/>
  <c r="AD895" i="1"/>
  <c r="B896" i="1"/>
  <c r="F898" i="1"/>
  <c r="M898" i="1" s="1"/>
  <c r="C898" i="1"/>
  <c r="J898" i="1" s="1"/>
  <c r="H898" i="1"/>
  <c r="O898" i="1" s="1"/>
  <c r="G898" i="1"/>
  <c r="N898" i="1" s="1"/>
  <c r="E898" i="1"/>
  <c r="L898" i="1" s="1"/>
  <c r="D897" i="1"/>
  <c r="AA896" i="1" l="1"/>
  <c r="W896" i="1"/>
  <c r="X896" i="1"/>
  <c r="Y896" i="1"/>
  <c r="Z896" i="1"/>
  <c r="V896" i="1"/>
  <c r="I897" i="1"/>
  <c r="K897" i="1"/>
  <c r="E899" i="1"/>
  <c r="L899" i="1" s="1"/>
  <c r="H899" i="1"/>
  <c r="O899" i="1" s="1"/>
  <c r="F899" i="1"/>
  <c r="M899" i="1" s="1"/>
  <c r="D898" i="1"/>
  <c r="G899" i="1"/>
  <c r="N899" i="1" s="1"/>
  <c r="C899" i="1"/>
  <c r="J899" i="1" s="1"/>
  <c r="AI896" i="1"/>
  <c r="AD896" i="1"/>
  <c r="AH896" i="1"/>
  <c r="AF896" i="1"/>
  <c r="AG896" i="1"/>
  <c r="AE896" i="1"/>
  <c r="B897" i="1"/>
  <c r="V897" i="1" l="1"/>
  <c r="W897" i="1"/>
  <c r="X897" i="1"/>
  <c r="Y897" i="1"/>
  <c r="Z897" i="1"/>
  <c r="AA897" i="1"/>
  <c r="I898" i="1"/>
  <c r="K898" i="1"/>
  <c r="AI897" i="1"/>
  <c r="AD897" i="1"/>
  <c r="AH897" i="1"/>
  <c r="AE897" i="1"/>
  <c r="AF897" i="1"/>
  <c r="B898" i="1"/>
  <c r="AG897" i="1"/>
  <c r="G900" i="1"/>
  <c r="N900" i="1" s="1"/>
  <c r="D899" i="1"/>
  <c r="F900" i="1"/>
  <c r="M900" i="1" s="1"/>
  <c r="C900" i="1"/>
  <c r="J900" i="1" s="1"/>
  <c r="H900" i="1"/>
  <c r="O900" i="1" s="1"/>
  <c r="E900" i="1"/>
  <c r="L900" i="1" s="1"/>
  <c r="AA898" i="1" l="1"/>
  <c r="V898" i="1"/>
  <c r="W898" i="1"/>
  <c r="X898" i="1"/>
  <c r="Y898" i="1"/>
  <c r="Z898" i="1"/>
  <c r="I899" i="1"/>
  <c r="K899" i="1"/>
  <c r="D900" i="1"/>
  <c r="AI898" i="1"/>
  <c r="AD898" i="1"/>
  <c r="B899" i="1"/>
  <c r="AG898" i="1"/>
  <c r="AF898" i="1"/>
  <c r="AH898" i="1"/>
  <c r="AE898" i="1"/>
  <c r="E901" i="1"/>
  <c r="L901" i="1" s="1"/>
  <c r="F901" i="1"/>
  <c r="M901" i="1" s="1"/>
  <c r="G901" i="1"/>
  <c r="N901" i="1" s="1"/>
  <c r="H901" i="1"/>
  <c r="O901" i="1" s="1"/>
  <c r="C901" i="1"/>
  <c r="J901" i="1" s="1"/>
  <c r="X899" i="1" l="1"/>
  <c r="Y899" i="1"/>
  <c r="Z899" i="1"/>
  <c r="AA899" i="1"/>
  <c r="V899" i="1"/>
  <c r="W899" i="1"/>
  <c r="I900" i="1"/>
  <c r="K900" i="1"/>
  <c r="C902" i="1"/>
  <c r="J902" i="1" s="1"/>
  <c r="H902" i="1"/>
  <c r="O902" i="1" s="1"/>
  <c r="F902" i="1"/>
  <c r="M902" i="1" s="1"/>
  <c r="G902" i="1"/>
  <c r="N902" i="1" s="1"/>
  <c r="AI899" i="1"/>
  <c r="AE899" i="1"/>
  <c r="AH899" i="1"/>
  <c r="AD899" i="1"/>
  <c r="B900" i="1"/>
  <c r="AG899" i="1"/>
  <c r="AF899" i="1"/>
  <c r="E902" i="1"/>
  <c r="L902" i="1" s="1"/>
  <c r="D901" i="1"/>
  <c r="K901" i="1" s="1"/>
  <c r="X900" i="1" l="1"/>
  <c r="Y900" i="1"/>
  <c r="V900" i="1"/>
  <c r="W900" i="1"/>
  <c r="Z900" i="1"/>
  <c r="AA900" i="1"/>
  <c r="D902" i="1"/>
  <c r="H903" i="1"/>
  <c r="O903" i="1" s="1"/>
  <c r="E903" i="1"/>
  <c r="L903" i="1" s="1"/>
  <c r="AI900" i="1"/>
  <c r="AF900" i="1"/>
  <c r="AE900" i="1"/>
  <c r="AH900" i="1"/>
  <c r="B901" i="1"/>
  <c r="AG900" i="1"/>
  <c r="AD900" i="1"/>
  <c r="I901" i="1"/>
  <c r="F903" i="1"/>
  <c r="M903" i="1" s="1"/>
  <c r="G903" i="1"/>
  <c r="N903" i="1" s="1"/>
  <c r="C903" i="1"/>
  <c r="J903" i="1" s="1"/>
  <c r="V901" i="1" l="1"/>
  <c r="W901" i="1"/>
  <c r="X901" i="1"/>
  <c r="Y901" i="1"/>
  <c r="Z901" i="1"/>
  <c r="AA901" i="1"/>
  <c r="I902" i="1"/>
  <c r="K902" i="1"/>
  <c r="D903" i="1"/>
  <c r="K903" i="1" s="1"/>
  <c r="AI901" i="1"/>
  <c r="AG901" i="1"/>
  <c r="AD901" i="1"/>
  <c r="AH901" i="1"/>
  <c r="AF901" i="1"/>
  <c r="B902" i="1"/>
  <c r="AE901" i="1"/>
  <c r="I903" i="1" l="1"/>
  <c r="W902" i="1"/>
  <c r="V902" i="1"/>
  <c r="X902" i="1"/>
  <c r="Y902" i="1"/>
  <c r="Z902" i="1"/>
  <c r="AA902" i="1"/>
  <c r="AI902" i="1"/>
  <c r="B903" i="1"/>
  <c r="AH902" i="1"/>
  <c r="AG902" i="1"/>
  <c r="AF902" i="1"/>
  <c r="AE902" i="1"/>
  <c r="AD902" i="1"/>
  <c r="AA903" i="1" l="1"/>
  <c r="V903" i="1"/>
  <c r="W903" i="1"/>
  <c r="X903" i="1"/>
  <c r="Y903" i="1"/>
  <c r="Z903" i="1"/>
  <c r="AI903" i="1"/>
  <c r="AH903" i="1"/>
  <c r="AG903" i="1"/>
  <c r="AF903" i="1"/>
  <c r="AE903" i="1"/>
  <c r="AD903" i="1"/>
</calcChain>
</file>

<file path=xl/sharedStrings.xml><?xml version="1.0" encoding="utf-8"?>
<sst xmlns="http://schemas.openxmlformats.org/spreadsheetml/2006/main" count="23" uniqueCount="22">
  <si>
    <t>Turns</t>
  </si>
  <si>
    <t>Gold</t>
  </si>
  <si>
    <t>SGM</t>
  </si>
  <si>
    <t>MGM</t>
  </si>
  <si>
    <t>LGM</t>
  </si>
  <si>
    <t>HGM</t>
  </si>
  <si>
    <t>AGM</t>
  </si>
  <si>
    <t>Income</t>
  </si>
  <si>
    <t>CoSGM</t>
  </si>
  <si>
    <t>CoMeGM</t>
  </si>
  <si>
    <t>CoLGM</t>
  </si>
  <si>
    <t>CoHGM</t>
  </si>
  <si>
    <t>CoMaGM</t>
  </si>
  <si>
    <t>CoAGM</t>
  </si>
  <si>
    <t>NBSGM</t>
  </si>
  <si>
    <t>NBMeGM</t>
  </si>
  <si>
    <t>NBLGM</t>
  </si>
  <si>
    <t>NBHGM</t>
  </si>
  <si>
    <t>NBMaGM</t>
  </si>
  <si>
    <t>NBAGM</t>
  </si>
  <si>
    <t>TEST</t>
  </si>
  <si>
    <t>How much can I buy?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</si>
</sst>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b/>
      <sz val="11"/>
      <color rgb="FF9C5700"/>
      <name val="Aptos Narrow"/>
      <family val="2"/>
      <scheme val="minor"/>
    </font>
    <font>
      <b/>
      <sz val="11"/>
      <color rgb="FF3F3F76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28">
    <xf numFmtId="0" fontId="0" fillId="0" borderId="0" xfId="0"/>
    <xf numFmtId="0" fontId="5" fillId="5" borderId="3" xfId="4" applyBorder="1" applyAlignment="1">
      <alignment horizontal="center" vertical="center"/>
    </xf>
    <xf numFmtId="0" fontId="6" fillId="3" borderId="4" xfId="2" applyFont="1" applyBorder="1" applyAlignment="1">
      <alignment horizontal="center" vertical="center"/>
    </xf>
    <xf numFmtId="0" fontId="7" fillId="4" borderId="5" xfId="3" applyFont="1" applyBorder="1" applyAlignment="1">
      <alignment horizontal="center" vertical="center"/>
    </xf>
    <xf numFmtId="0" fontId="7" fillId="4" borderId="6" xfId="3" applyFont="1" applyBorder="1" applyAlignment="1">
      <alignment horizontal="center" vertical="center"/>
    </xf>
    <xf numFmtId="0" fontId="7" fillId="4" borderId="7" xfId="3" applyFont="1" applyBorder="1" applyAlignment="1">
      <alignment horizontal="center" vertical="center"/>
    </xf>
    <xf numFmtId="0" fontId="1" fillId="6" borderId="8" xfId="5" applyBorder="1" applyAlignment="1">
      <alignment horizontal="center" vertical="center"/>
    </xf>
    <xf numFmtId="0" fontId="1" fillId="7" borderId="9" xfId="6" applyBorder="1" applyAlignment="1">
      <alignment horizontal="center" vertical="center"/>
    </xf>
    <xf numFmtId="0" fontId="1" fillId="7" borderId="10" xfId="6" applyBorder="1" applyAlignment="1">
      <alignment horizontal="center" vertical="center"/>
    </xf>
    <xf numFmtId="0" fontId="1" fillId="7" borderId="11" xfId="6" applyBorder="1" applyAlignment="1">
      <alignment horizontal="center" vertical="center"/>
    </xf>
    <xf numFmtId="0" fontId="5" fillId="5" borderId="13" xfId="4" applyBorder="1" applyAlignment="1">
      <alignment horizontal="center" vertical="center"/>
    </xf>
    <xf numFmtId="0" fontId="6" fillId="3" borderId="14" xfId="2" applyFont="1" applyBorder="1" applyAlignment="1">
      <alignment horizontal="center" vertical="center"/>
    </xf>
    <xf numFmtId="0" fontId="4" fillId="4" borderId="15" xfId="3" applyBorder="1" applyAlignment="1">
      <alignment horizontal="center" vertical="center"/>
    </xf>
    <xf numFmtId="0" fontId="1" fillId="6" borderId="16" xfId="5" applyBorder="1" applyAlignment="1">
      <alignment horizontal="center" vertical="center"/>
    </xf>
    <xf numFmtId="0" fontId="1" fillId="7" borderId="16" xfId="6" applyBorder="1" applyAlignment="1">
      <alignment horizontal="center" vertical="center"/>
    </xf>
    <xf numFmtId="0" fontId="1" fillId="7" borderId="17" xfId="6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6" fillId="3" borderId="18" xfId="2" applyFont="1" applyBorder="1" applyAlignment="1">
      <alignment horizontal="center" vertical="center"/>
    </xf>
    <xf numFmtId="0" fontId="4" fillId="4" borderId="1" xfId="3" applyAlignment="1">
      <alignment horizontal="center" vertical="center"/>
    </xf>
    <xf numFmtId="0" fontId="5" fillId="5" borderId="19" xfId="4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16" xfId="1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2" fillId="2" borderId="10" xfId="1" applyBorder="1" applyAlignment="1">
      <alignment horizontal="center" vertical="center"/>
    </xf>
    <xf numFmtId="0" fontId="2" fillId="2" borderId="11" xfId="1" applyBorder="1" applyAlignment="1">
      <alignment horizontal="center" vertical="center"/>
    </xf>
  </cellXfs>
  <cellStyles count="7">
    <cellStyle name="40% - Accent5" xfId="6" builtinId="47"/>
    <cellStyle name="60% - Accent4" xfId="5" builtinId="44"/>
    <cellStyle name="Bad" xfId="1" builtinId="27"/>
    <cellStyle name="Check Cell" xfId="4" builtinId="23"/>
    <cellStyle name="Input" xfId="3" builtinId="20"/>
    <cellStyle name="Neutral" xfId="2" builtinId="28"/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0B17-2DE4-41FC-8EC7-0FDC07C260A2}">
  <dimension ref="A1:AK903"/>
  <sheetViews>
    <sheetView tabSelected="1" topLeftCell="A854" zoomScale="85" zoomScaleNormal="85" workbookViewId="0">
      <selection activeCell="Q903" sqref="Q903"/>
    </sheetView>
  </sheetViews>
  <sheetFormatPr defaultRowHeight="15" x14ac:dyDescent="0.25"/>
  <cols>
    <col min="2" max="2" width="24.5703125" customWidth="1"/>
    <col min="10" max="10" width="27" customWidth="1"/>
    <col min="11" max="11" width="25.5703125" customWidth="1"/>
    <col min="12" max="12" width="32.42578125" customWidth="1"/>
    <col min="13" max="13" width="18.85546875" customWidth="1"/>
    <col min="14" max="14" width="16.7109375" customWidth="1"/>
    <col min="15" max="15" width="16.5703125" customWidth="1"/>
    <col min="28" max="28" width="11.28515625" bestFit="1" customWidth="1"/>
  </cols>
  <sheetData>
    <row r="1" spans="1:37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3</v>
      </c>
      <c r="H1" s="5" t="s">
        <v>6</v>
      </c>
      <c r="I1" s="6" t="s">
        <v>7</v>
      </c>
      <c r="J1" s="7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9" t="s">
        <v>13</v>
      </c>
      <c r="P1" s="25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7" t="s">
        <v>19</v>
      </c>
      <c r="V1" s="22" t="s">
        <v>21</v>
      </c>
      <c r="W1" s="23"/>
      <c r="X1" s="23"/>
      <c r="Y1" s="23"/>
      <c r="Z1" s="23"/>
      <c r="AA1" s="23"/>
      <c r="AD1" s="21" t="s">
        <v>20</v>
      </c>
      <c r="AE1" s="21"/>
      <c r="AF1" s="21"/>
      <c r="AG1" s="21"/>
      <c r="AH1" s="21"/>
      <c r="AI1" s="21"/>
      <c r="AJ1" s="21"/>
      <c r="AK1" s="21"/>
    </row>
    <row r="2" spans="1:37" ht="16.5" thickTop="1" thickBot="1" x14ac:dyDescent="0.3">
      <c r="A2" s="10">
        <v>0</v>
      </c>
      <c r="B2" s="11">
        <v>0</v>
      </c>
      <c r="C2" s="12">
        <v>0</v>
      </c>
      <c r="D2" s="12">
        <f>Q2</f>
        <v>0</v>
      </c>
      <c r="E2" s="12">
        <f>R2</f>
        <v>0</v>
      </c>
      <c r="F2" s="12">
        <f>S2</f>
        <v>0</v>
      </c>
      <c r="G2" s="12">
        <f>T2</f>
        <v>0</v>
      </c>
      <c r="H2" s="12">
        <f>U2</f>
        <v>0</v>
      </c>
      <c r="I2" s="13">
        <f t="shared" ref="I2:I65" si="0">1+(1*(C2+P2)+5*(D2+Q2)+20*(E2+R2)+100*(F2+S2)+700*(G2+T2)+10000*(H2+U2))</f>
        <v>1</v>
      </c>
      <c r="J2" s="14">
        <f>ROUNDUP(15*(1.1^C2),0)</f>
        <v>15</v>
      </c>
      <c r="K2" s="14">
        <f>ROUNDUP(100*(1.1^D2),0)</f>
        <v>100</v>
      </c>
      <c r="L2" s="14">
        <f>ROUNDUP(300*(1.1^E2),0)</f>
        <v>300</v>
      </c>
      <c r="M2" s="14">
        <f>ROUNDUP(2000*(1.1^F2),0)</f>
        <v>2000</v>
      </c>
      <c r="N2" s="14">
        <f>ROUNDUP(15000*(1.1^G2),0)</f>
        <v>15000</v>
      </c>
      <c r="O2" s="15">
        <f>ROUNDUP(250000*(1.1^H2),0)</f>
        <v>250000</v>
      </c>
      <c r="P2" s="24">
        <v>0</v>
      </c>
      <c r="Q2" s="24">
        <v>0</v>
      </c>
      <c r="R2" s="24">
        <v>0</v>
      </c>
      <c r="S2" s="24">
        <v>0</v>
      </c>
      <c r="T2" s="24">
        <v>0</v>
      </c>
      <c r="U2" s="24">
        <v>0</v>
      </c>
      <c r="V2">
        <f>ROUNDDOWN($B2/J2,0)</f>
        <v>0</v>
      </c>
      <c r="W2">
        <f t="shared" ref="W2:AA2" si="1">ROUNDDOWN($B2/K2,0)</f>
        <v>0</v>
      </c>
      <c r="X2">
        <f t="shared" si="1"/>
        <v>0</v>
      </c>
      <c r="Y2">
        <f t="shared" si="1"/>
        <v>0</v>
      </c>
      <c r="Z2">
        <f t="shared" si="1"/>
        <v>0</v>
      </c>
      <c r="AA2">
        <f t="shared" si="1"/>
        <v>0</v>
      </c>
      <c r="AD2" s="16">
        <f t="shared" ref="AD2:AD65" si="2">IF($B2&lt;J2*P2,1,0)</f>
        <v>0</v>
      </c>
      <c r="AE2" s="16">
        <f t="shared" ref="AE2:AE65" si="3">IF($B2&lt;K2*Q2,1,0)</f>
        <v>0</v>
      </c>
      <c r="AF2" s="16">
        <f t="shared" ref="AF2:AF65" si="4">IF($B2&lt;L2*R2,1,0)</f>
        <v>0</v>
      </c>
      <c r="AG2" s="16">
        <f t="shared" ref="AG2:AG65" si="5">IF($B2&lt;M2*S2,1,0)</f>
        <v>0</v>
      </c>
      <c r="AH2" s="16">
        <f t="shared" ref="AH2:AH65" si="6">IF($B2&lt;N2*T2,1,0)</f>
        <v>0</v>
      </c>
      <c r="AI2" s="16">
        <f t="shared" ref="AI2:AI65" si="7">IF($B2&lt;O2*U2,1,0)</f>
        <v>0</v>
      </c>
      <c r="AJ2" s="17"/>
      <c r="AK2" s="16">
        <f>COUNTIF(AD:AI,1)</f>
        <v>0</v>
      </c>
    </row>
    <row r="3" spans="1:37" ht="16.5" thickTop="1" thickBot="1" x14ac:dyDescent="0.3">
      <c r="A3" s="10">
        <v>1</v>
      </c>
      <c r="B3" s="18">
        <f t="shared" ref="B3:B66" si="8">B2+I2-((J2*P2)+(K2*Q2)+(L2*R2)+(M2*S2)+(N2*T2)+(O2*U2))</f>
        <v>1</v>
      </c>
      <c r="C3" s="19">
        <f t="shared" ref="C3:H45" si="9">C2+P2</f>
        <v>0</v>
      </c>
      <c r="D3" s="19">
        <f t="shared" si="9"/>
        <v>0</v>
      </c>
      <c r="E3" s="19">
        <f t="shared" si="9"/>
        <v>0</v>
      </c>
      <c r="F3" s="19">
        <f t="shared" si="9"/>
        <v>0</v>
      </c>
      <c r="G3" s="19">
        <f t="shared" si="9"/>
        <v>0</v>
      </c>
      <c r="H3" s="19">
        <f t="shared" si="9"/>
        <v>0</v>
      </c>
      <c r="I3" s="13">
        <f t="shared" si="0"/>
        <v>1</v>
      </c>
      <c r="J3" s="14">
        <f>IFERROR(ROUNDUP(15*(1.1^C3),0),2000000000)</f>
        <v>15</v>
      </c>
      <c r="K3" s="14">
        <f>IFERROR(ROUNDUP(100*(1.1^D3),0),2000000000)</f>
        <v>100</v>
      </c>
      <c r="L3" s="14">
        <f>IFERROR(ROUNDUP(300*(1.1^E3),0),2000000000)</f>
        <v>300</v>
      </c>
      <c r="M3" s="14">
        <f>IFERROR(ROUNDUP(2000*(1.1^F3),0),2000000000)</f>
        <v>2000</v>
      </c>
      <c r="N3" s="14">
        <f>IFERROR(ROUNDUP(15000*(1.1^G3),0),2000000000)</f>
        <v>15000</v>
      </c>
      <c r="O3" s="15">
        <f>IFERROR(ROUNDUP(250000*(1.1^H3),0),2000000000)</f>
        <v>250000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>
        <f t="shared" ref="V3:V66" si="10">ROUNDDOWN($B3/J3,0)</f>
        <v>0</v>
      </c>
      <c r="W3">
        <f t="shared" ref="W3:W66" si="11">ROUNDDOWN($B3/K3,0)</f>
        <v>0</v>
      </c>
      <c r="X3">
        <f t="shared" ref="X3:X66" si="12">ROUNDDOWN($B3/L3,0)</f>
        <v>0</v>
      </c>
      <c r="Y3">
        <f t="shared" ref="Y3:Y66" si="13">ROUNDDOWN($B3/M3,0)</f>
        <v>0</v>
      </c>
      <c r="Z3">
        <f t="shared" ref="Z3:Z66" si="14">ROUNDDOWN($B3/N3,0)</f>
        <v>0</v>
      </c>
      <c r="AA3">
        <f t="shared" ref="AA3:AA66" si="15">ROUNDDOWN($B3/O3,0)</f>
        <v>0</v>
      </c>
      <c r="AD3" s="16">
        <f t="shared" si="2"/>
        <v>0</v>
      </c>
      <c r="AE3" s="16">
        <f t="shared" si="3"/>
        <v>0</v>
      </c>
      <c r="AF3" s="16">
        <f t="shared" si="4"/>
        <v>0</v>
      </c>
      <c r="AG3" s="16">
        <f t="shared" si="5"/>
        <v>0</v>
      </c>
      <c r="AH3" s="16">
        <f t="shared" si="6"/>
        <v>0</v>
      </c>
      <c r="AI3" s="16">
        <f t="shared" si="7"/>
        <v>0</v>
      </c>
      <c r="AJ3" s="17"/>
      <c r="AK3" s="17"/>
    </row>
    <row r="4" spans="1:37" ht="16.5" thickTop="1" thickBot="1" x14ac:dyDescent="0.3">
      <c r="A4" s="10">
        <v>2</v>
      </c>
      <c r="B4" s="18">
        <f t="shared" si="8"/>
        <v>2</v>
      </c>
      <c r="C4" s="19">
        <f t="shared" si="9"/>
        <v>0</v>
      </c>
      <c r="D4" s="19">
        <f t="shared" si="9"/>
        <v>0</v>
      </c>
      <c r="E4" s="19">
        <f t="shared" si="9"/>
        <v>0</v>
      </c>
      <c r="F4" s="19">
        <f t="shared" si="9"/>
        <v>0</v>
      </c>
      <c r="G4" s="19">
        <f t="shared" si="9"/>
        <v>0</v>
      </c>
      <c r="H4" s="19">
        <f t="shared" si="9"/>
        <v>0</v>
      </c>
      <c r="I4" s="13">
        <f t="shared" si="0"/>
        <v>1</v>
      </c>
      <c r="J4" s="14">
        <f t="shared" ref="J4:J67" si="16">IFERROR(ROUNDUP(15*(1.1^C4),0),2000000000)</f>
        <v>15</v>
      </c>
      <c r="K4" s="14">
        <f t="shared" ref="K4:K67" si="17">IFERROR(ROUNDUP(100*(1.1^D4),0),2000000000)</f>
        <v>100</v>
      </c>
      <c r="L4" s="14">
        <f t="shared" ref="L4:L67" si="18">IFERROR(ROUNDUP(300*(1.1^E4),0),2000000000)</f>
        <v>300</v>
      </c>
      <c r="M4" s="14">
        <f t="shared" ref="M4:M67" si="19">IFERROR(ROUNDUP(2000*(1.1^F4),0),2000000000)</f>
        <v>2000</v>
      </c>
      <c r="N4" s="14">
        <f t="shared" ref="N4:N67" si="20">IFERROR(ROUNDUP(15000*(1.1^G4),0),2000000000)</f>
        <v>15000</v>
      </c>
      <c r="O4" s="15">
        <f t="shared" ref="O4:O67" si="21">IFERROR(ROUNDUP(250000*(1.1^H4),0),2000000000)</f>
        <v>250000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>
        <f t="shared" si="10"/>
        <v>0</v>
      </c>
      <c r="W4">
        <f t="shared" si="11"/>
        <v>0</v>
      </c>
      <c r="X4">
        <f t="shared" si="12"/>
        <v>0</v>
      </c>
      <c r="Y4">
        <f t="shared" si="13"/>
        <v>0</v>
      </c>
      <c r="Z4">
        <f t="shared" si="14"/>
        <v>0</v>
      </c>
      <c r="AA4">
        <f t="shared" si="15"/>
        <v>0</v>
      </c>
      <c r="AD4" s="16">
        <f t="shared" si="2"/>
        <v>0</v>
      </c>
      <c r="AE4" s="16">
        <f t="shared" si="3"/>
        <v>0</v>
      </c>
      <c r="AF4" s="16">
        <f t="shared" si="4"/>
        <v>0</v>
      </c>
      <c r="AG4" s="16">
        <f t="shared" si="5"/>
        <v>0</v>
      </c>
      <c r="AH4" s="16">
        <f t="shared" si="6"/>
        <v>0</v>
      </c>
      <c r="AI4" s="16">
        <f t="shared" si="7"/>
        <v>0</v>
      </c>
      <c r="AJ4" s="17"/>
      <c r="AK4" s="17"/>
    </row>
    <row r="5" spans="1:37" ht="16.5" thickTop="1" thickBot="1" x14ac:dyDescent="0.3">
      <c r="A5" s="10">
        <v>3</v>
      </c>
      <c r="B5" s="18">
        <f t="shared" si="8"/>
        <v>3</v>
      </c>
      <c r="C5" s="19">
        <f t="shared" si="9"/>
        <v>0</v>
      </c>
      <c r="D5" s="19">
        <f t="shared" si="9"/>
        <v>0</v>
      </c>
      <c r="E5" s="19">
        <f t="shared" si="9"/>
        <v>0</v>
      </c>
      <c r="F5" s="19">
        <f t="shared" si="9"/>
        <v>0</v>
      </c>
      <c r="G5" s="19">
        <f t="shared" si="9"/>
        <v>0</v>
      </c>
      <c r="H5" s="19">
        <f t="shared" si="9"/>
        <v>0</v>
      </c>
      <c r="I5" s="13">
        <f t="shared" si="0"/>
        <v>1</v>
      </c>
      <c r="J5" s="14">
        <f t="shared" si="16"/>
        <v>15</v>
      </c>
      <c r="K5" s="14">
        <f t="shared" si="17"/>
        <v>100</v>
      </c>
      <c r="L5" s="14">
        <f t="shared" si="18"/>
        <v>300</v>
      </c>
      <c r="M5" s="14">
        <f t="shared" si="19"/>
        <v>2000</v>
      </c>
      <c r="N5" s="14">
        <f t="shared" si="20"/>
        <v>15000</v>
      </c>
      <c r="O5" s="15">
        <f t="shared" si="21"/>
        <v>250000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>
        <f t="shared" si="10"/>
        <v>0</v>
      </c>
      <c r="W5">
        <f t="shared" si="11"/>
        <v>0</v>
      </c>
      <c r="X5">
        <f t="shared" si="12"/>
        <v>0</v>
      </c>
      <c r="Y5">
        <f t="shared" si="13"/>
        <v>0</v>
      </c>
      <c r="Z5">
        <f t="shared" si="14"/>
        <v>0</v>
      </c>
      <c r="AA5">
        <f t="shared" si="15"/>
        <v>0</v>
      </c>
      <c r="AD5" s="16">
        <f t="shared" si="2"/>
        <v>0</v>
      </c>
      <c r="AE5" s="16">
        <f t="shared" si="3"/>
        <v>0</v>
      </c>
      <c r="AF5" s="16">
        <f t="shared" si="4"/>
        <v>0</v>
      </c>
      <c r="AG5" s="16">
        <f t="shared" si="5"/>
        <v>0</v>
      </c>
      <c r="AH5" s="16">
        <f t="shared" si="6"/>
        <v>0</v>
      </c>
      <c r="AI5" s="16">
        <f t="shared" si="7"/>
        <v>0</v>
      </c>
      <c r="AJ5" s="17"/>
      <c r="AK5" s="17"/>
    </row>
    <row r="6" spans="1:37" ht="16.5" thickTop="1" thickBot="1" x14ac:dyDescent="0.3">
      <c r="A6" s="10">
        <v>4</v>
      </c>
      <c r="B6" s="18">
        <f t="shared" si="8"/>
        <v>4</v>
      </c>
      <c r="C6" s="19">
        <f t="shared" si="9"/>
        <v>0</v>
      </c>
      <c r="D6" s="19">
        <f t="shared" si="9"/>
        <v>0</v>
      </c>
      <c r="E6" s="19">
        <f t="shared" si="9"/>
        <v>0</v>
      </c>
      <c r="F6" s="19">
        <f t="shared" si="9"/>
        <v>0</v>
      </c>
      <c r="G6" s="19">
        <f t="shared" si="9"/>
        <v>0</v>
      </c>
      <c r="H6" s="19">
        <f t="shared" si="9"/>
        <v>0</v>
      </c>
      <c r="I6" s="13">
        <f t="shared" si="0"/>
        <v>1</v>
      </c>
      <c r="J6" s="14">
        <f t="shared" si="16"/>
        <v>15</v>
      </c>
      <c r="K6" s="14">
        <f t="shared" si="17"/>
        <v>100</v>
      </c>
      <c r="L6" s="14">
        <f t="shared" si="18"/>
        <v>300</v>
      </c>
      <c r="M6" s="14">
        <f t="shared" si="19"/>
        <v>2000</v>
      </c>
      <c r="N6" s="14">
        <f t="shared" si="20"/>
        <v>15000</v>
      </c>
      <c r="O6" s="15">
        <f t="shared" si="21"/>
        <v>250000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>
        <f t="shared" si="10"/>
        <v>0</v>
      </c>
      <c r="W6">
        <f t="shared" si="11"/>
        <v>0</v>
      </c>
      <c r="X6">
        <f t="shared" si="12"/>
        <v>0</v>
      </c>
      <c r="Y6">
        <f t="shared" si="13"/>
        <v>0</v>
      </c>
      <c r="Z6">
        <f t="shared" si="14"/>
        <v>0</v>
      </c>
      <c r="AA6">
        <f t="shared" si="15"/>
        <v>0</v>
      </c>
      <c r="AD6" s="16">
        <f t="shared" si="2"/>
        <v>0</v>
      </c>
      <c r="AE6" s="16">
        <f t="shared" si="3"/>
        <v>0</v>
      </c>
      <c r="AF6" s="16">
        <f t="shared" si="4"/>
        <v>0</v>
      </c>
      <c r="AG6" s="16">
        <f t="shared" si="5"/>
        <v>0</v>
      </c>
      <c r="AH6" s="16">
        <f t="shared" si="6"/>
        <v>0</v>
      </c>
      <c r="AI6" s="16">
        <f t="shared" si="7"/>
        <v>0</v>
      </c>
      <c r="AJ6" s="17"/>
      <c r="AK6" s="17"/>
    </row>
    <row r="7" spans="1:37" ht="16.5" thickTop="1" thickBot="1" x14ac:dyDescent="0.3">
      <c r="A7" s="10">
        <v>5</v>
      </c>
      <c r="B7" s="18">
        <f t="shared" si="8"/>
        <v>5</v>
      </c>
      <c r="C7" s="19">
        <f t="shared" si="9"/>
        <v>0</v>
      </c>
      <c r="D7" s="19">
        <f t="shared" si="9"/>
        <v>0</v>
      </c>
      <c r="E7" s="19">
        <f t="shared" si="9"/>
        <v>0</v>
      </c>
      <c r="F7" s="19">
        <f t="shared" si="9"/>
        <v>0</v>
      </c>
      <c r="G7" s="19">
        <f t="shared" si="9"/>
        <v>0</v>
      </c>
      <c r="H7" s="19">
        <f t="shared" si="9"/>
        <v>0</v>
      </c>
      <c r="I7" s="13">
        <f t="shared" si="0"/>
        <v>1</v>
      </c>
      <c r="J7" s="14">
        <f t="shared" si="16"/>
        <v>15</v>
      </c>
      <c r="K7" s="14">
        <f t="shared" si="17"/>
        <v>100</v>
      </c>
      <c r="L7" s="14">
        <f t="shared" si="18"/>
        <v>300</v>
      </c>
      <c r="M7" s="14">
        <f t="shared" si="19"/>
        <v>2000</v>
      </c>
      <c r="N7" s="14">
        <f t="shared" si="20"/>
        <v>15000</v>
      </c>
      <c r="O7" s="15">
        <f t="shared" si="21"/>
        <v>250000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>
        <f t="shared" si="10"/>
        <v>0</v>
      </c>
      <c r="W7">
        <f t="shared" si="11"/>
        <v>0</v>
      </c>
      <c r="X7">
        <f t="shared" si="12"/>
        <v>0</v>
      </c>
      <c r="Y7">
        <f t="shared" si="13"/>
        <v>0</v>
      </c>
      <c r="Z7">
        <f t="shared" si="14"/>
        <v>0</v>
      </c>
      <c r="AA7">
        <f t="shared" si="15"/>
        <v>0</v>
      </c>
      <c r="AD7" s="16">
        <f t="shared" si="2"/>
        <v>0</v>
      </c>
      <c r="AE7" s="16">
        <f t="shared" si="3"/>
        <v>0</v>
      </c>
      <c r="AF7" s="16">
        <f t="shared" si="4"/>
        <v>0</v>
      </c>
      <c r="AG7" s="16">
        <f t="shared" si="5"/>
        <v>0</v>
      </c>
      <c r="AH7" s="16">
        <f t="shared" si="6"/>
        <v>0</v>
      </c>
      <c r="AI7" s="16">
        <f t="shared" si="7"/>
        <v>0</v>
      </c>
      <c r="AJ7" s="17"/>
      <c r="AK7" s="17"/>
    </row>
    <row r="8" spans="1:37" ht="16.5" thickTop="1" thickBot="1" x14ac:dyDescent="0.3">
      <c r="A8" s="10">
        <v>6</v>
      </c>
      <c r="B8" s="18">
        <f t="shared" si="8"/>
        <v>6</v>
      </c>
      <c r="C8" s="19">
        <f t="shared" si="9"/>
        <v>0</v>
      </c>
      <c r="D8" s="19">
        <f t="shared" si="9"/>
        <v>0</v>
      </c>
      <c r="E8" s="19">
        <f t="shared" si="9"/>
        <v>0</v>
      </c>
      <c r="F8" s="19">
        <f t="shared" si="9"/>
        <v>0</v>
      </c>
      <c r="G8" s="19">
        <f t="shared" si="9"/>
        <v>0</v>
      </c>
      <c r="H8" s="19">
        <f t="shared" si="9"/>
        <v>0</v>
      </c>
      <c r="I8" s="13">
        <f t="shared" si="0"/>
        <v>1</v>
      </c>
      <c r="J8" s="14">
        <f t="shared" si="16"/>
        <v>15</v>
      </c>
      <c r="K8" s="14">
        <f t="shared" si="17"/>
        <v>100</v>
      </c>
      <c r="L8" s="14">
        <f t="shared" si="18"/>
        <v>300</v>
      </c>
      <c r="M8" s="14">
        <f t="shared" si="19"/>
        <v>2000</v>
      </c>
      <c r="N8" s="14">
        <f t="shared" si="20"/>
        <v>15000</v>
      </c>
      <c r="O8" s="15">
        <f t="shared" si="21"/>
        <v>250000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>
        <f t="shared" si="10"/>
        <v>0</v>
      </c>
      <c r="W8">
        <f t="shared" si="11"/>
        <v>0</v>
      </c>
      <c r="X8">
        <f t="shared" si="12"/>
        <v>0</v>
      </c>
      <c r="Y8">
        <f t="shared" si="13"/>
        <v>0</v>
      </c>
      <c r="Z8">
        <f t="shared" si="14"/>
        <v>0</v>
      </c>
      <c r="AA8">
        <f t="shared" si="15"/>
        <v>0</v>
      </c>
      <c r="AD8" s="16">
        <f t="shared" si="2"/>
        <v>0</v>
      </c>
      <c r="AE8" s="16">
        <f t="shared" si="3"/>
        <v>0</v>
      </c>
      <c r="AF8" s="16">
        <f t="shared" si="4"/>
        <v>0</v>
      </c>
      <c r="AG8" s="16">
        <f t="shared" si="5"/>
        <v>0</v>
      </c>
      <c r="AH8" s="16">
        <f t="shared" si="6"/>
        <v>0</v>
      </c>
      <c r="AI8" s="16">
        <f t="shared" si="7"/>
        <v>0</v>
      </c>
      <c r="AJ8" s="17"/>
      <c r="AK8" s="17"/>
    </row>
    <row r="9" spans="1:37" ht="16.5" thickTop="1" thickBot="1" x14ac:dyDescent="0.3">
      <c r="A9" s="10">
        <v>7</v>
      </c>
      <c r="B9" s="18">
        <f t="shared" si="8"/>
        <v>7</v>
      </c>
      <c r="C9" s="19">
        <f t="shared" si="9"/>
        <v>0</v>
      </c>
      <c r="D9" s="19">
        <f t="shared" si="9"/>
        <v>0</v>
      </c>
      <c r="E9" s="19">
        <f t="shared" si="9"/>
        <v>0</v>
      </c>
      <c r="F9" s="19">
        <f t="shared" si="9"/>
        <v>0</v>
      </c>
      <c r="G9" s="19">
        <f t="shared" si="9"/>
        <v>0</v>
      </c>
      <c r="H9" s="19">
        <f t="shared" si="9"/>
        <v>0</v>
      </c>
      <c r="I9" s="13">
        <f t="shared" si="0"/>
        <v>1</v>
      </c>
      <c r="J9" s="14">
        <f t="shared" si="16"/>
        <v>15</v>
      </c>
      <c r="K9" s="14">
        <f t="shared" si="17"/>
        <v>100</v>
      </c>
      <c r="L9" s="14">
        <f t="shared" si="18"/>
        <v>300</v>
      </c>
      <c r="M9" s="14">
        <f t="shared" si="19"/>
        <v>2000</v>
      </c>
      <c r="N9" s="14">
        <f t="shared" si="20"/>
        <v>15000</v>
      </c>
      <c r="O9" s="15">
        <f t="shared" si="21"/>
        <v>250000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>
        <f t="shared" si="10"/>
        <v>0</v>
      </c>
      <c r="W9">
        <f t="shared" si="11"/>
        <v>0</v>
      </c>
      <c r="X9">
        <f t="shared" si="12"/>
        <v>0</v>
      </c>
      <c r="Y9">
        <f t="shared" si="13"/>
        <v>0</v>
      </c>
      <c r="Z9">
        <f t="shared" si="14"/>
        <v>0</v>
      </c>
      <c r="AA9">
        <f t="shared" si="15"/>
        <v>0</v>
      </c>
      <c r="AD9" s="16">
        <f t="shared" si="2"/>
        <v>0</v>
      </c>
      <c r="AE9" s="16">
        <f t="shared" si="3"/>
        <v>0</v>
      </c>
      <c r="AF9" s="16">
        <f t="shared" si="4"/>
        <v>0</v>
      </c>
      <c r="AG9" s="16">
        <f t="shared" si="5"/>
        <v>0</v>
      </c>
      <c r="AH9" s="16">
        <f t="shared" si="6"/>
        <v>0</v>
      </c>
      <c r="AI9" s="16">
        <f t="shared" si="7"/>
        <v>0</v>
      </c>
      <c r="AJ9" s="17"/>
      <c r="AK9" s="17"/>
    </row>
    <row r="10" spans="1:37" ht="16.5" thickTop="1" thickBot="1" x14ac:dyDescent="0.3">
      <c r="A10" s="10">
        <v>8</v>
      </c>
      <c r="B10" s="18">
        <f t="shared" si="8"/>
        <v>8</v>
      </c>
      <c r="C10" s="19">
        <f t="shared" si="9"/>
        <v>0</v>
      </c>
      <c r="D10" s="19">
        <f t="shared" si="9"/>
        <v>0</v>
      </c>
      <c r="E10" s="19">
        <f t="shared" si="9"/>
        <v>0</v>
      </c>
      <c r="F10" s="19">
        <f t="shared" si="9"/>
        <v>0</v>
      </c>
      <c r="G10" s="19">
        <f t="shared" si="9"/>
        <v>0</v>
      </c>
      <c r="H10" s="19">
        <f t="shared" si="9"/>
        <v>0</v>
      </c>
      <c r="I10" s="13">
        <f t="shared" si="0"/>
        <v>1</v>
      </c>
      <c r="J10" s="14">
        <f t="shared" si="16"/>
        <v>15</v>
      </c>
      <c r="K10" s="14">
        <f t="shared" si="17"/>
        <v>100</v>
      </c>
      <c r="L10" s="14">
        <f t="shared" si="18"/>
        <v>300</v>
      </c>
      <c r="M10" s="14">
        <f t="shared" si="19"/>
        <v>2000</v>
      </c>
      <c r="N10" s="14">
        <f t="shared" si="20"/>
        <v>15000</v>
      </c>
      <c r="O10" s="15">
        <f t="shared" si="21"/>
        <v>250000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>
        <f t="shared" si="10"/>
        <v>0</v>
      </c>
      <c r="W10">
        <f t="shared" si="11"/>
        <v>0</v>
      </c>
      <c r="X10">
        <f t="shared" si="12"/>
        <v>0</v>
      </c>
      <c r="Y10">
        <f t="shared" si="13"/>
        <v>0</v>
      </c>
      <c r="Z10">
        <f t="shared" si="14"/>
        <v>0</v>
      </c>
      <c r="AA10">
        <f t="shared" si="15"/>
        <v>0</v>
      </c>
      <c r="AD10" s="16">
        <f t="shared" si="2"/>
        <v>0</v>
      </c>
      <c r="AE10" s="16">
        <f t="shared" si="3"/>
        <v>0</v>
      </c>
      <c r="AF10" s="16">
        <f t="shared" si="4"/>
        <v>0</v>
      </c>
      <c r="AG10" s="16">
        <f t="shared" si="5"/>
        <v>0</v>
      </c>
      <c r="AH10" s="16">
        <f t="shared" si="6"/>
        <v>0</v>
      </c>
      <c r="AI10" s="16">
        <f t="shared" si="7"/>
        <v>0</v>
      </c>
      <c r="AJ10" s="17"/>
      <c r="AK10" s="17"/>
    </row>
    <row r="11" spans="1:37" ht="16.5" thickTop="1" thickBot="1" x14ac:dyDescent="0.3">
      <c r="A11" s="10">
        <v>9</v>
      </c>
      <c r="B11" s="18">
        <f t="shared" si="8"/>
        <v>9</v>
      </c>
      <c r="C11" s="19">
        <f t="shared" si="9"/>
        <v>0</v>
      </c>
      <c r="D11" s="19">
        <f t="shared" si="9"/>
        <v>0</v>
      </c>
      <c r="E11" s="19">
        <f t="shared" si="9"/>
        <v>0</v>
      </c>
      <c r="F11" s="19">
        <f t="shared" si="9"/>
        <v>0</v>
      </c>
      <c r="G11" s="19">
        <f t="shared" si="9"/>
        <v>0</v>
      </c>
      <c r="H11" s="19">
        <f t="shared" si="9"/>
        <v>0</v>
      </c>
      <c r="I11" s="13">
        <f t="shared" si="0"/>
        <v>1</v>
      </c>
      <c r="J11" s="14">
        <f t="shared" si="16"/>
        <v>15</v>
      </c>
      <c r="K11" s="14">
        <f t="shared" si="17"/>
        <v>100</v>
      </c>
      <c r="L11" s="14">
        <f t="shared" si="18"/>
        <v>300</v>
      </c>
      <c r="M11" s="14">
        <f t="shared" si="19"/>
        <v>2000</v>
      </c>
      <c r="N11" s="14">
        <f t="shared" si="20"/>
        <v>15000</v>
      </c>
      <c r="O11" s="15">
        <f t="shared" si="21"/>
        <v>250000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>
        <f t="shared" si="10"/>
        <v>0</v>
      </c>
      <c r="W11">
        <f t="shared" si="11"/>
        <v>0</v>
      </c>
      <c r="X11">
        <f t="shared" si="12"/>
        <v>0</v>
      </c>
      <c r="Y11">
        <f t="shared" si="13"/>
        <v>0</v>
      </c>
      <c r="Z11">
        <f t="shared" si="14"/>
        <v>0</v>
      </c>
      <c r="AA11">
        <f t="shared" si="15"/>
        <v>0</v>
      </c>
      <c r="AD11" s="16">
        <f t="shared" si="2"/>
        <v>0</v>
      </c>
      <c r="AE11" s="16">
        <f t="shared" si="3"/>
        <v>0</v>
      </c>
      <c r="AF11" s="16">
        <f t="shared" si="4"/>
        <v>0</v>
      </c>
      <c r="AG11" s="16">
        <f t="shared" si="5"/>
        <v>0</v>
      </c>
      <c r="AH11" s="16">
        <f t="shared" si="6"/>
        <v>0</v>
      </c>
      <c r="AI11" s="16">
        <f t="shared" si="7"/>
        <v>0</v>
      </c>
      <c r="AJ11" s="17"/>
      <c r="AK11" s="17"/>
    </row>
    <row r="12" spans="1:37" ht="16.5" thickTop="1" thickBot="1" x14ac:dyDescent="0.3">
      <c r="A12" s="10">
        <v>10</v>
      </c>
      <c r="B12" s="18">
        <f t="shared" si="8"/>
        <v>10</v>
      </c>
      <c r="C12" s="19">
        <f t="shared" si="9"/>
        <v>0</v>
      </c>
      <c r="D12" s="19">
        <f t="shared" si="9"/>
        <v>0</v>
      </c>
      <c r="E12" s="19">
        <f t="shared" si="9"/>
        <v>0</v>
      </c>
      <c r="F12" s="19">
        <f t="shared" si="9"/>
        <v>0</v>
      </c>
      <c r="G12" s="19">
        <f t="shared" si="9"/>
        <v>0</v>
      </c>
      <c r="H12" s="19">
        <f t="shared" si="9"/>
        <v>0</v>
      </c>
      <c r="I12" s="13">
        <f t="shared" si="0"/>
        <v>1</v>
      </c>
      <c r="J12" s="14">
        <f t="shared" si="16"/>
        <v>15</v>
      </c>
      <c r="K12" s="14">
        <f t="shared" si="17"/>
        <v>100</v>
      </c>
      <c r="L12" s="14">
        <f t="shared" si="18"/>
        <v>300</v>
      </c>
      <c r="M12" s="14">
        <f t="shared" si="19"/>
        <v>2000</v>
      </c>
      <c r="N12" s="14">
        <f t="shared" si="20"/>
        <v>15000</v>
      </c>
      <c r="O12" s="15">
        <f t="shared" si="21"/>
        <v>250000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>
        <f t="shared" si="10"/>
        <v>0</v>
      </c>
      <c r="W12">
        <f t="shared" si="11"/>
        <v>0</v>
      </c>
      <c r="X12">
        <f t="shared" si="12"/>
        <v>0</v>
      </c>
      <c r="Y12">
        <f t="shared" si="13"/>
        <v>0</v>
      </c>
      <c r="Z12">
        <f t="shared" si="14"/>
        <v>0</v>
      </c>
      <c r="AA12">
        <f t="shared" si="15"/>
        <v>0</v>
      </c>
      <c r="AD12" s="16">
        <f t="shared" si="2"/>
        <v>0</v>
      </c>
      <c r="AE12" s="16">
        <f t="shared" si="3"/>
        <v>0</v>
      </c>
      <c r="AF12" s="16">
        <f t="shared" si="4"/>
        <v>0</v>
      </c>
      <c r="AG12" s="16">
        <f t="shared" si="5"/>
        <v>0</v>
      </c>
      <c r="AH12" s="16">
        <f t="shared" si="6"/>
        <v>0</v>
      </c>
      <c r="AI12" s="16">
        <f t="shared" si="7"/>
        <v>0</v>
      </c>
      <c r="AJ12" s="17"/>
      <c r="AK12" s="17"/>
    </row>
    <row r="13" spans="1:37" ht="16.5" thickTop="1" thickBot="1" x14ac:dyDescent="0.3">
      <c r="A13" s="10">
        <v>11</v>
      </c>
      <c r="B13" s="18">
        <f t="shared" si="8"/>
        <v>11</v>
      </c>
      <c r="C13" s="19">
        <f t="shared" si="9"/>
        <v>0</v>
      </c>
      <c r="D13" s="19">
        <f t="shared" si="9"/>
        <v>0</v>
      </c>
      <c r="E13" s="19">
        <f t="shared" si="9"/>
        <v>0</v>
      </c>
      <c r="F13" s="19">
        <f t="shared" si="9"/>
        <v>0</v>
      </c>
      <c r="G13" s="19">
        <f t="shared" si="9"/>
        <v>0</v>
      </c>
      <c r="H13" s="19">
        <f t="shared" si="9"/>
        <v>0</v>
      </c>
      <c r="I13" s="13">
        <f t="shared" si="0"/>
        <v>1</v>
      </c>
      <c r="J13" s="14">
        <f t="shared" si="16"/>
        <v>15</v>
      </c>
      <c r="K13" s="14">
        <f t="shared" si="17"/>
        <v>100</v>
      </c>
      <c r="L13" s="14">
        <f t="shared" si="18"/>
        <v>300</v>
      </c>
      <c r="M13" s="14">
        <f t="shared" si="19"/>
        <v>2000</v>
      </c>
      <c r="N13" s="14">
        <f t="shared" si="20"/>
        <v>15000</v>
      </c>
      <c r="O13" s="15">
        <f t="shared" si="21"/>
        <v>250000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>
        <f t="shared" si="10"/>
        <v>0</v>
      </c>
      <c r="W13">
        <f t="shared" si="11"/>
        <v>0</v>
      </c>
      <c r="X13">
        <f t="shared" si="12"/>
        <v>0</v>
      </c>
      <c r="Y13">
        <f t="shared" si="13"/>
        <v>0</v>
      </c>
      <c r="Z13">
        <f t="shared" si="14"/>
        <v>0</v>
      </c>
      <c r="AA13">
        <f t="shared" si="15"/>
        <v>0</v>
      </c>
      <c r="AD13" s="16">
        <f t="shared" si="2"/>
        <v>0</v>
      </c>
      <c r="AE13" s="16">
        <f t="shared" si="3"/>
        <v>0</v>
      </c>
      <c r="AF13" s="16">
        <f t="shared" si="4"/>
        <v>0</v>
      </c>
      <c r="AG13" s="16">
        <f t="shared" si="5"/>
        <v>0</v>
      </c>
      <c r="AH13" s="16">
        <f t="shared" si="6"/>
        <v>0</v>
      </c>
      <c r="AI13" s="16">
        <f t="shared" si="7"/>
        <v>0</v>
      </c>
      <c r="AJ13" s="17"/>
      <c r="AK13" s="17"/>
    </row>
    <row r="14" spans="1:37" ht="16.5" thickTop="1" thickBot="1" x14ac:dyDescent="0.3">
      <c r="A14" s="10">
        <v>12</v>
      </c>
      <c r="B14" s="18">
        <f t="shared" si="8"/>
        <v>12</v>
      </c>
      <c r="C14" s="19">
        <f t="shared" si="9"/>
        <v>0</v>
      </c>
      <c r="D14" s="19">
        <f t="shared" si="9"/>
        <v>0</v>
      </c>
      <c r="E14" s="19">
        <f t="shared" si="9"/>
        <v>0</v>
      </c>
      <c r="F14" s="19">
        <f t="shared" si="9"/>
        <v>0</v>
      </c>
      <c r="G14" s="19">
        <f t="shared" si="9"/>
        <v>0</v>
      </c>
      <c r="H14" s="19">
        <f t="shared" si="9"/>
        <v>0</v>
      </c>
      <c r="I14" s="13">
        <f t="shared" si="0"/>
        <v>1</v>
      </c>
      <c r="J14" s="14">
        <f t="shared" si="16"/>
        <v>15</v>
      </c>
      <c r="K14" s="14">
        <f t="shared" si="17"/>
        <v>100</v>
      </c>
      <c r="L14" s="14">
        <f t="shared" si="18"/>
        <v>300</v>
      </c>
      <c r="M14" s="14">
        <f t="shared" si="19"/>
        <v>2000</v>
      </c>
      <c r="N14" s="14">
        <f t="shared" si="20"/>
        <v>15000</v>
      </c>
      <c r="O14" s="15">
        <f t="shared" si="21"/>
        <v>250000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>
        <f t="shared" si="10"/>
        <v>0</v>
      </c>
      <c r="W14">
        <f t="shared" si="11"/>
        <v>0</v>
      </c>
      <c r="X14">
        <f t="shared" si="12"/>
        <v>0</v>
      </c>
      <c r="Y14">
        <f t="shared" si="13"/>
        <v>0</v>
      </c>
      <c r="Z14">
        <f t="shared" si="14"/>
        <v>0</v>
      </c>
      <c r="AA14">
        <f t="shared" si="15"/>
        <v>0</v>
      </c>
      <c r="AD14" s="16">
        <f t="shared" si="2"/>
        <v>0</v>
      </c>
      <c r="AE14" s="16">
        <f t="shared" si="3"/>
        <v>0</v>
      </c>
      <c r="AF14" s="16">
        <f t="shared" si="4"/>
        <v>0</v>
      </c>
      <c r="AG14" s="16">
        <f t="shared" si="5"/>
        <v>0</v>
      </c>
      <c r="AH14" s="16">
        <f t="shared" si="6"/>
        <v>0</v>
      </c>
      <c r="AI14" s="16">
        <f t="shared" si="7"/>
        <v>0</v>
      </c>
      <c r="AJ14" s="17"/>
      <c r="AK14" s="17"/>
    </row>
    <row r="15" spans="1:37" ht="16.5" thickTop="1" thickBot="1" x14ac:dyDescent="0.3">
      <c r="A15" s="10">
        <v>13</v>
      </c>
      <c r="B15" s="18">
        <f t="shared" si="8"/>
        <v>13</v>
      </c>
      <c r="C15" s="19">
        <f t="shared" si="9"/>
        <v>0</v>
      </c>
      <c r="D15" s="19">
        <f t="shared" si="9"/>
        <v>0</v>
      </c>
      <c r="E15" s="19">
        <f t="shared" si="9"/>
        <v>0</v>
      </c>
      <c r="F15" s="19">
        <f t="shared" si="9"/>
        <v>0</v>
      </c>
      <c r="G15" s="19">
        <f t="shared" si="9"/>
        <v>0</v>
      </c>
      <c r="H15" s="19">
        <f t="shared" si="9"/>
        <v>0</v>
      </c>
      <c r="I15" s="13">
        <f t="shared" si="0"/>
        <v>1</v>
      </c>
      <c r="J15" s="14">
        <f t="shared" si="16"/>
        <v>15</v>
      </c>
      <c r="K15" s="14">
        <f t="shared" si="17"/>
        <v>100</v>
      </c>
      <c r="L15" s="14">
        <f t="shared" si="18"/>
        <v>300</v>
      </c>
      <c r="M15" s="14">
        <f t="shared" si="19"/>
        <v>2000</v>
      </c>
      <c r="N15" s="14">
        <f t="shared" si="20"/>
        <v>15000</v>
      </c>
      <c r="O15" s="15">
        <f t="shared" si="21"/>
        <v>250000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>
        <f t="shared" si="10"/>
        <v>0</v>
      </c>
      <c r="W15">
        <f t="shared" si="11"/>
        <v>0</v>
      </c>
      <c r="X15">
        <f t="shared" si="12"/>
        <v>0</v>
      </c>
      <c r="Y15">
        <f t="shared" si="13"/>
        <v>0</v>
      </c>
      <c r="Z15">
        <f t="shared" si="14"/>
        <v>0</v>
      </c>
      <c r="AA15">
        <f t="shared" si="15"/>
        <v>0</v>
      </c>
      <c r="AD15" s="16">
        <f t="shared" si="2"/>
        <v>0</v>
      </c>
      <c r="AE15" s="16">
        <f t="shared" si="3"/>
        <v>0</v>
      </c>
      <c r="AF15" s="16">
        <f t="shared" si="4"/>
        <v>0</v>
      </c>
      <c r="AG15" s="16">
        <f t="shared" si="5"/>
        <v>0</v>
      </c>
      <c r="AH15" s="16">
        <f t="shared" si="6"/>
        <v>0</v>
      </c>
      <c r="AI15" s="16">
        <f t="shared" si="7"/>
        <v>0</v>
      </c>
      <c r="AJ15" s="17"/>
      <c r="AK15" s="17"/>
    </row>
    <row r="16" spans="1:37" ht="16.5" thickTop="1" thickBot="1" x14ac:dyDescent="0.3">
      <c r="A16" s="10">
        <v>14</v>
      </c>
      <c r="B16" s="18">
        <f t="shared" si="8"/>
        <v>14</v>
      </c>
      <c r="C16" s="19">
        <f t="shared" si="9"/>
        <v>0</v>
      </c>
      <c r="D16" s="19">
        <f t="shared" si="9"/>
        <v>0</v>
      </c>
      <c r="E16" s="19">
        <f t="shared" si="9"/>
        <v>0</v>
      </c>
      <c r="F16" s="19">
        <f t="shared" si="9"/>
        <v>0</v>
      </c>
      <c r="G16" s="19">
        <f t="shared" si="9"/>
        <v>0</v>
      </c>
      <c r="H16" s="19">
        <f t="shared" si="9"/>
        <v>0</v>
      </c>
      <c r="I16" s="13">
        <f t="shared" si="0"/>
        <v>1</v>
      </c>
      <c r="J16" s="14">
        <f t="shared" si="16"/>
        <v>15</v>
      </c>
      <c r="K16" s="14">
        <f t="shared" si="17"/>
        <v>100</v>
      </c>
      <c r="L16" s="14">
        <f t="shared" si="18"/>
        <v>300</v>
      </c>
      <c r="M16" s="14">
        <f t="shared" si="19"/>
        <v>2000</v>
      </c>
      <c r="N16" s="14">
        <f t="shared" si="20"/>
        <v>15000</v>
      </c>
      <c r="O16" s="15">
        <f t="shared" si="21"/>
        <v>250000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>
        <f t="shared" si="10"/>
        <v>0</v>
      </c>
      <c r="W16">
        <f t="shared" si="11"/>
        <v>0</v>
      </c>
      <c r="X16">
        <f t="shared" si="12"/>
        <v>0</v>
      </c>
      <c r="Y16">
        <f t="shared" si="13"/>
        <v>0</v>
      </c>
      <c r="Z16">
        <f t="shared" si="14"/>
        <v>0</v>
      </c>
      <c r="AA16">
        <f t="shared" si="15"/>
        <v>0</v>
      </c>
      <c r="AD16" s="16">
        <f t="shared" si="2"/>
        <v>0</v>
      </c>
      <c r="AE16" s="16">
        <f t="shared" si="3"/>
        <v>0</v>
      </c>
      <c r="AF16" s="16">
        <f t="shared" si="4"/>
        <v>0</v>
      </c>
      <c r="AG16" s="16">
        <f t="shared" si="5"/>
        <v>0</v>
      </c>
      <c r="AH16" s="16">
        <f t="shared" si="6"/>
        <v>0</v>
      </c>
      <c r="AI16" s="16">
        <f t="shared" si="7"/>
        <v>0</v>
      </c>
      <c r="AJ16" s="17"/>
      <c r="AK16" s="17"/>
    </row>
    <row r="17" spans="1:37" ht="16.5" thickTop="1" thickBot="1" x14ac:dyDescent="0.3">
      <c r="A17" s="10">
        <v>15</v>
      </c>
      <c r="B17" s="18">
        <f t="shared" si="8"/>
        <v>15</v>
      </c>
      <c r="C17" s="19">
        <f t="shared" si="9"/>
        <v>0</v>
      </c>
      <c r="D17" s="19">
        <f t="shared" si="9"/>
        <v>0</v>
      </c>
      <c r="E17" s="19">
        <f t="shared" si="9"/>
        <v>0</v>
      </c>
      <c r="F17" s="19">
        <f t="shared" si="9"/>
        <v>0</v>
      </c>
      <c r="G17" s="19">
        <f t="shared" si="9"/>
        <v>0</v>
      </c>
      <c r="H17" s="19">
        <f t="shared" si="9"/>
        <v>0</v>
      </c>
      <c r="I17" s="13">
        <f t="shared" si="0"/>
        <v>2</v>
      </c>
      <c r="J17" s="14">
        <f t="shared" si="16"/>
        <v>15</v>
      </c>
      <c r="K17" s="14">
        <f t="shared" si="17"/>
        <v>100</v>
      </c>
      <c r="L17" s="14">
        <f t="shared" si="18"/>
        <v>300</v>
      </c>
      <c r="M17" s="14">
        <f t="shared" si="19"/>
        <v>2000</v>
      </c>
      <c r="N17" s="14">
        <f t="shared" si="20"/>
        <v>15000</v>
      </c>
      <c r="O17" s="15">
        <f t="shared" si="21"/>
        <v>250000</v>
      </c>
      <c r="P17" s="17">
        <v>1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>
        <f t="shared" si="10"/>
        <v>1</v>
      </c>
      <c r="W17">
        <f t="shared" si="11"/>
        <v>0</v>
      </c>
      <c r="X17">
        <f t="shared" si="12"/>
        <v>0</v>
      </c>
      <c r="Y17">
        <f t="shared" si="13"/>
        <v>0</v>
      </c>
      <c r="Z17">
        <f t="shared" si="14"/>
        <v>0</v>
      </c>
      <c r="AA17">
        <f t="shared" si="15"/>
        <v>0</v>
      </c>
      <c r="AD17" s="16">
        <f t="shared" si="2"/>
        <v>0</v>
      </c>
      <c r="AE17" s="16">
        <f t="shared" si="3"/>
        <v>0</v>
      </c>
      <c r="AF17" s="16">
        <f t="shared" si="4"/>
        <v>0</v>
      </c>
      <c r="AG17" s="16">
        <f t="shared" si="5"/>
        <v>0</v>
      </c>
      <c r="AH17" s="16">
        <f t="shared" si="6"/>
        <v>0</v>
      </c>
      <c r="AI17" s="16">
        <f t="shared" si="7"/>
        <v>0</v>
      </c>
      <c r="AJ17" s="17"/>
      <c r="AK17" s="17"/>
    </row>
    <row r="18" spans="1:37" ht="16.5" thickTop="1" thickBot="1" x14ac:dyDescent="0.3">
      <c r="A18" s="10">
        <v>16</v>
      </c>
      <c r="B18" s="18">
        <f t="shared" si="8"/>
        <v>2</v>
      </c>
      <c r="C18" s="19">
        <f t="shared" si="9"/>
        <v>1</v>
      </c>
      <c r="D18" s="19">
        <f t="shared" si="9"/>
        <v>0</v>
      </c>
      <c r="E18" s="19">
        <f t="shared" si="9"/>
        <v>0</v>
      </c>
      <c r="F18" s="19">
        <f t="shared" si="9"/>
        <v>0</v>
      </c>
      <c r="G18" s="19">
        <f t="shared" si="9"/>
        <v>0</v>
      </c>
      <c r="H18" s="19">
        <f t="shared" si="9"/>
        <v>0</v>
      </c>
      <c r="I18" s="13">
        <f t="shared" si="0"/>
        <v>2</v>
      </c>
      <c r="J18" s="14">
        <f t="shared" si="16"/>
        <v>17</v>
      </c>
      <c r="K18" s="14">
        <f t="shared" si="17"/>
        <v>100</v>
      </c>
      <c r="L18" s="14">
        <f t="shared" si="18"/>
        <v>300</v>
      </c>
      <c r="M18" s="14">
        <f t="shared" si="19"/>
        <v>2000</v>
      </c>
      <c r="N18" s="14">
        <f t="shared" si="20"/>
        <v>15000</v>
      </c>
      <c r="O18" s="15">
        <f t="shared" si="21"/>
        <v>250000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>
        <f t="shared" si="10"/>
        <v>0</v>
      </c>
      <c r="W18">
        <f t="shared" si="11"/>
        <v>0</v>
      </c>
      <c r="X18">
        <f t="shared" si="12"/>
        <v>0</v>
      </c>
      <c r="Y18">
        <f t="shared" si="13"/>
        <v>0</v>
      </c>
      <c r="Z18">
        <f t="shared" si="14"/>
        <v>0</v>
      </c>
      <c r="AA18">
        <f t="shared" si="15"/>
        <v>0</v>
      </c>
      <c r="AD18" s="16">
        <f t="shared" si="2"/>
        <v>0</v>
      </c>
      <c r="AE18" s="16">
        <f t="shared" si="3"/>
        <v>0</v>
      </c>
      <c r="AF18" s="16">
        <f t="shared" si="4"/>
        <v>0</v>
      </c>
      <c r="AG18" s="16">
        <f t="shared" si="5"/>
        <v>0</v>
      </c>
      <c r="AH18" s="16">
        <f t="shared" si="6"/>
        <v>0</v>
      </c>
      <c r="AI18" s="16">
        <f t="shared" si="7"/>
        <v>0</v>
      </c>
      <c r="AJ18" s="17"/>
      <c r="AK18" s="17"/>
    </row>
    <row r="19" spans="1:37" ht="16.5" thickTop="1" thickBot="1" x14ac:dyDescent="0.3">
      <c r="A19" s="10">
        <v>17</v>
      </c>
      <c r="B19" s="18">
        <f t="shared" si="8"/>
        <v>4</v>
      </c>
      <c r="C19" s="19">
        <f t="shared" si="9"/>
        <v>1</v>
      </c>
      <c r="D19" s="19">
        <f t="shared" si="9"/>
        <v>0</v>
      </c>
      <c r="E19" s="19">
        <f t="shared" si="9"/>
        <v>0</v>
      </c>
      <c r="F19" s="19">
        <f t="shared" si="9"/>
        <v>0</v>
      </c>
      <c r="G19" s="19">
        <f t="shared" si="9"/>
        <v>0</v>
      </c>
      <c r="H19" s="19">
        <f t="shared" si="9"/>
        <v>0</v>
      </c>
      <c r="I19" s="13">
        <f t="shared" si="0"/>
        <v>2</v>
      </c>
      <c r="J19" s="14">
        <f t="shared" si="16"/>
        <v>17</v>
      </c>
      <c r="K19" s="14">
        <f t="shared" si="17"/>
        <v>100</v>
      </c>
      <c r="L19" s="14">
        <f t="shared" si="18"/>
        <v>300</v>
      </c>
      <c r="M19" s="14">
        <f t="shared" si="19"/>
        <v>2000</v>
      </c>
      <c r="N19" s="14">
        <f t="shared" si="20"/>
        <v>15000</v>
      </c>
      <c r="O19" s="15">
        <f t="shared" si="21"/>
        <v>250000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>
        <f t="shared" si="10"/>
        <v>0</v>
      </c>
      <c r="W19">
        <f t="shared" si="11"/>
        <v>0</v>
      </c>
      <c r="X19">
        <f t="shared" si="12"/>
        <v>0</v>
      </c>
      <c r="Y19">
        <f t="shared" si="13"/>
        <v>0</v>
      </c>
      <c r="Z19">
        <f t="shared" si="14"/>
        <v>0</v>
      </c>
      <c r="AA19">
        <f t="shared" si="15"/>
        <v>0</v>
      </c>
      <c r="AD19" s="16">
        <f t="shared" si="2"/>
        <v>0</v>
      </c>
      <c r="AE19" s="16">
        <f t="shared" si="3"/>
        <v>0</v>
      </c>
      <c r="AF19" s="16">
        <f t="shared" si="4"/>
        <v>0</v>
      </c>
      <c r="AG19" s="16">
        <f t="shared" si="5"/>
        <v>0</v>
      </c>
      <c r="AH19" s="16">
        <f t="shared" si="6"/>
        <v>0</v>
      </c>
      <c r="AI19" s="16">
        <f t="shared" si="7"/>
        <v>0</v>
      </c>
      <c r="AJ19" s="17"/>
      <c r="AK19" s="17"/>
    </row>
    <row r="20" spans="1:37" ht="16.5" thickTop="1" thickBot="1" x14ac:dyDescent="0.3">
      <c r="A20" s="10">
        <v>18</v>
      </c>
      <c r="B20" s="18">
        <f t="shared" si="8"/>
        <v>6</v>
      </c>
      <c r="C20" s="19">
        <f t="shared" si="9"/>
        <v>1</v>
      </c>
      <c r="D20" s="19">
        <f t="shared" si="9"/>
        <v>0</v>
      </c>
      <c r="E20" s="19">
        <f t="shared" si="9"/>
        <v>0</v>
      </c>
      <c r="F20" s="19">
        <f t="shared" si="9"/>
        <v>0</v>
      </c>
      <c r="G20" s="19">
        <f t="shared" si="9"/>
        <v>0</v>
      </c>
      <c r="H20" s="19">
        <f t="shared" si="9"/>
        <v>0</v>
      </c>
      <c r="I20" s="13">
        <f t="shared" si="0"/>
        <v>2</v>
      </c>
      <c r="J20" s="14">
        <f t="shared" si="16"/>
        <v>17</v>
      </c>
      <c r="K20" s="14">
        <f t="shared" si="17"/>
        <v>100</v>
      </c>
      <c r="L20" s="14">
        <f t="shared" si="18"/>
        <v>300</v>
      </c>
      <c r="M20" s="14">
        <f t="shared" si="19"/>
        <v>2000</v>
      </c>
      <c r="N20" s="14">
        <f t="shared" si="20"/>
        <v>15000</v>
      </c>
      <c r="O20" s="15">
        <f t="shared" si="21"/>
        <v>250000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>
        <f t="shared" si="10"/>
        <v>0</v>
      </c>
      <c r="W20">
        <f t="shared" si="11"/>
        <v>0</v>
      </c>
      <c r="X20">
        <f t="shared" si="12"/>
        <v>0</v>
      </c>
      <c r="Y20">
        <f t="shared" si="13"/>
        <v>0</v>
      </c>
      <c r="Z20">
        <f t="shared" si="14"/>
        <v>0</v>
      </c>
      <c r="AA20">
        <f t="shared" si="15"/>
        <v>0</v>
      </c>
      <c r="AD20" s="16">
        <f t="shared" si="2"/>
        <v>0</v>
      </c>
      <c r="AE20" s="16">
        <f t="shared" si="3"/>
        <v>0</v>
      </c>
      <c r="AF20" s="16">
        <f t="shared" si="4"/>
        <v>0</v>
      </c>
      <c r="AG20" s="16">
        <f t="shared" si="5"/>
        <v>0</v>
      </c>
      <c r="AH20" s="16">
        <f t="shared" si="6"/>
        <v>0</v>
      </c>
      <c r="AI20" s="16">
        <f t="shared" si="7"/>
        <v>0</v>
      </c>
      <c r="AJ20" s="17"/>
      <c r="AK20" s="17"/>
    </row>
    <row r="21" spans="1:37" ht="16.5" thickTop="1" thickBot="1" x14ac:dyDescent="0.3">
      <c r="A21" s="10">
        <v>19</v>
      </c>
      <c r="B21" s="18">
        <f t="shared" si="8"/>
        <v>8</v>
      </c>
      <c r="C21" s="19">
        <f t="shared" si="9"/>
        <v>1</v>
      </c>
      <c r="D21" s="19">
        <f t="shared" si="9"/>
        <v>0</v>
      </c>
      <c r="E21" s="19">
        <f t="shared" si="9"/>
        <v>0</v>
      </c>
      <c r="F21" s="19">
        <f t="shared" si="9"/>
        <v>0</v>
      </c>
      <c r="G21" s="19">
        <f t="shared" si="9"/>
        <v>0</v>
      </c>
      <c r="H21" s="19">
        <f t="shared" si="9"/>
        <v>0</v>
      </c>
      <c r="I21" s="13">
        <f t="shared" si="0"/>
        <v>2</v>
      </c>
      <c r="J21" s="14">
        <f t="shared" si="16"/>
        <v>17</v>
      </c>
      <c r="K21" s="14">
        <f t="shared" si="17"/>
        <v>100</v>
      </c>
      <c r="L21" s="14">
        <f t="shared" si="18"/>
        <v>300</v>
      </c>
      <c r="M21" s="14">
        <f t="shared" si="19"/>
        <v>2000</v>
      </c>
      <c r="N21" s="14">
        <f t="shared" si="20"/>
        <v>15000</v>
      </c>
      <c r="O21" s="15">
        <f t="shared" si="21"/>
        <v>250000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>
        <f t="shared" si="10"/>
        <v>0</v>
      </c>
      <c r="W21">
        <f t="shared" si="11"/>
        <v>0</v>
      </c>
      <c r="X21">
        <f t="shared" si="12"/>
        <v>0</v>
      </c>
      <c r="Y21">
        <f t="shared" si="13"/>
        <v>0</v>
      </c>
      <c r="Z21">
        <f t="shared" si="14"/>
        <v>0</v>
      </c>
      <c r="AA21">
        <f t="shared" si="15"/>
        <v>0</v>
      </c>
      <c r="AD21" s="16">
        <f t="shared" si="2"/>
        <v>0</v>
      </c>
      <c r="AE21" s="16">
        <f t="shared" si="3"/>
        <v>0</v>
      </c>
      <c r="AF21" s="16">
        <f t="shared" si="4"/>
        <v>0</v>
      </c>
      <c r="AG21" s="16">
        <f t="shared" si="5"/>
        <v>0</v>
      </c>
      <c r="AH21" s="16">
        <f t="shared" si="6"/>
        <v>0</v>
      </c>
      <c r="AI21" s="16">
        <f t="shared" si="7"/>
        <v>0</v>
      </c>
      <c r="AJ21" s="17"/>
      <c r="AK21" s="17"/>
    </row>
    <row r="22" spans="1:37" ht="16.5" thickTop="1" thickBot="1" x14ac:dyDescent="0.3">
      <c r="A22" s="10">
        <v>20</v>
      </c>
      <c r="B22" s="18">
        <f t="shared" si="8"/>
        <v>10</v>
      </c>
      <c r="C22" s="19">
        <f t="shared" si="9"/>
        <v>1</v>
      </c>
      <c r="D22" s="19">
        <f t="shared" si="9"/>
        <v>0</v>
      </c>
      <c r="E22" s="19">
        <f t="shared" si="9"/>
        <v>0</v>
      </c>
      <c r="F22" s="19">
        <f t="shared" si="9"/>
        <v>0</v>
      </c>
      <c r="G22" s="19">
        <f t="shared" si="9"/>
        <v>0</v>
      </c>
      <c r="H22" s="19">
        <f t="shared" si="9"/>
        <v>0</v>
      </c>
      <c r="I22" s="13">
        <f t="shared" si="0"/>
        <v>2</v>
      </c>
      <c r="J22" s="14">
        <f t="shared" si="16"/>
        <v>17</v>
      </c>
      <c r="K22" s="14">
        <f t="shared" si="17"/>
        <v>100</v>
      </c>
      <c r="L22" s="14">
        <f t="shared" si="18"/>
        <v>300</v>
      </c>
      <c r="M22" s="14">
        <f t="shared" si="19"/>
        <v>2000</v>
      </c>
      <c r="N22" s="14">
        <f t="shared" si="20"/>
        <v>15000</v>
      </c>
      <c r="O22" s="15">
        <f t="shared" si="21"/>
        <v>250000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>
        <f t="shared" si="10"/>
        <v>0</v>
      </c>
      <c r="W22">
        <f t="shared" si="11"/>
        <v>0</v>
      </c>
      <c r="X22">
        <f t="shared" si="12"/>
        <v>0</v>
      </c>
      <c r="Y22">
        <f t="shared" si="13"/>
        <v>0</v>
      </c>
      <c r="Z22">
        <f t="shared" si="14"/>
        <v>0</v>
      </c>
      <c r="AA22">
        <f t="shared" si="15"/>
        <v>0</v>
      </c>
      <c r="AD22" s="16">
        <f t="shared" si="2"/>
        <v>0</v>
      </c>
      <c r="AE22" s="16">
        <f t="shared" si="3"/>
        <v>0</v>
      </c>
      <c r="AF22" s="16">
        <f t="shared" si="4"/>
        <v>0</v>
      </c>
      <c r="AG22" s="16">
        <f t="shared" si="5"/>
        <v>0</v>
      </c>
      <c r="AH22" s="16">
        <f t="shared" si="6"/>
        <v>0</v>
      </c>
      <c r="AI22" s="16">
        <f t="shared" si="7"/>
        <v>0</v>
      </c>
      <c r="AJ22" s="17"/>
      <c r="AK22" s="17"/>
    </row>
    <row r="23" spans="1:37" ht="16.5" thickTop="1" thickBot="1" x14ac:dyDescent="0.3">
      <c r="A23" s="10">
        <v>21</v>
      </c>
      <c r="B23" s="18">
        <f t="shared" si="8"/>
        <v>12</v>
      </c>
      <c r="C23" s="19">
        <f t="shared" si="9"/>
        <v>1</v>
      </c>
      <c r="D23" s="19">
        <f t="shared" si="9"/>
        <v>0</v>
      </c>
      <c r="E23" s="19">
        <f t="shared" si="9"/>
        <v>0</v>
      </c>
      <c r="F23" s="19">
        <f t="shared" si="9"/>
        <v>0</v>
      </c>
      <c r="G23" s="19">
        <f t="shared" si="9"/>
        <v>0</v>
      </c>
      <c r="H23" s="19">
        <f t="shared" si="9"/>
        <v>0</v>
      </c>
      <c r="I23" s="13">
        <f t="shared" si="0"/>
        <v>2</v>
      </c>
      <c r="J23" s="14">
        <f t="shared" si="16"/>
        <v>17</v>
      </c>
      <c r="K23" s="14">
        <f t="shared" si="17"/>
        <v>100</v>
      </c>
      <c r="L23" s="14">
        <f t="shared" si="18"/>
        <v>300</v>
      </c>
      <c r="M23" s="14">
        <f t="shared" si="19"/>
        <v>2000</v>
      </c>
      <c r="N23" s="14">
        <f t="shared" si="20"/>
        <v>15000</v>
      </c>
      <c r="O23" s="15">
        <f t="shared" si="21"/>
        <v>250000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>
        <f t="shared" si="10"/>
        <v>0</v>
      </c>
      <c r="W23">
        <f t="shared" si="11"/>
        <v>0</v>
      </c>
      <c r="X23">
        <f t="shared" si="12"/>
        <v>0</v>
      </c>
      <c r="Y23">
        <f t="shared" si="13"/>
        <v>0</v>
      </c>
      <c r="Z23">
        <f t="shared" si="14"/>
        <v>0</v>
      </c>
      <c r="AA23">
        <f t="shared" si="15"/>
        <v>0</v>
      </c>
      <c r="AD23" s="16">
        <f t="shared" si="2"/>
        <v>0</v>
      </c>
      <c r="AE23" s="16">
        <f t="shared" si="3"/>
        <v>0</v>
      </c>
      <c r="AF23" s="16">
        <f t="shared" si="4"/>
        <v>0</v>
      </c>
      <c r="AG23" s="16">
        <f t="shared" si="5"/>
        <v>0</v>
      </c>
      <c r="AH23" s="16">
        <f t="shared" si="6"/>
        <v>0</v>
      </c>
      <c r="AI23" s="16">
        <f t="shared" si="7"/>
        <v>0</v>
      </c>
      <c r="AJ23" s="17"/>
      <c r="AK23" s="17"/>
    </row>
    <row r="24" spans="1:37" ht="16.5" thickTop="1" thickBot="1" x14ac:dyDescent="0.3">
      <c r="A24" s="10">
        <v>22</v>
      </c>
      <c r="B24" s="18">
        <f t="shared" si="8"/>
        <v>14</v>
      </c>
      <c r="C24" s="19">
        <f t="shared" si="9"/>
        <v>1</v>
      </c>
      <c r="D24" s="19">
        <f t="shared" si="9"/>
        <v>0</v>
      </c>
      <c r="E24" s="19">
        <f t="shared" si="9"/>
        <v>0</v>
      </c>
      <c r="F24" s="19">
        <f t="shared" si="9"/>
        <v>0</v>
      </c>
      <c r="G24" s="19">
        <f t="shared" si="9"/>
        <v>0</v>
      </c>
      <c r="H24" s="19">
        <f t="shared" si="9"/>
        <v>0</v>
      </c>
      <c r="I24" s="13">
        <f t="shared" si="0"/>
        <v>2</v>
      </c>
      <c r="J24" s="14">
        <f t="shared" si="16"/>
        <v>17</v>
      </c>
      <c r="K24" s="14">
        <f t="shared" si="17"/>
        <v>100</v>
      </c>
      <c r="L24" s="14">
        <f t="shared" si="18"/>
        <v>300</v>
      </c>
      <c r="M24" s="14">
        <f t="shared" si="19"/>
        <v>2000</v>
      </c>
      <c r="N24" s="14">
        <f t="shared" si="20"/>
        <v>15000</v>
      </c>
      <c r="O24" s="15">
        <f t="shared" si="21"/>
        <v>250000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>
        <f t="shared" si="10"/>
        <v>0</v>
      </c>
      <c r="W24">
        <f t="shared" si="11"/>
        <v>0</v>
      </c>
      <c r="X24">
        <f t="shared" si="12"/>
        <v>0</v>
      </c>
      <c r="Y24">
        <f t="shared" si="13"/>
        <v>0</v>
      </c>
      <c r="Z24">
        <f t="shared" si="14"/>
        <v>0</v>
      </c>
      <c r="AA24">
        <f t="shared" si="15"/>
        <v>0</v>
      </c>
      <c r="AD24" s="16">
        <f t="shared" si="2"/>
        <v>0</v>
      </c>
      <c r="AE24" s="16">
        <f t="shared" si="3"/>
        <v>0</v>
      </c>
      <c r="AF24" s="16">
        <f t="shared" si="4"/>
        <v>0</v>
      </c>
      <c r="AG24" s="16">
        <f t="shared" si="5"/>
        <v>0</v>
      </c>
      <c r="AH24" s="16">
        <f t="shared" si="6"/>
        <v>0</v>
      </c>
      <c r="AI24" s="16">
        <f t="shared" si="7"/>
        <v>0</v>
      </c>
      <c r="AJ24" s="17"/>
      <c r="AK24" s="17"/>
    </row>
    <row r="25" spans="1:37" ht="16.5" thickTop="1" thickBot="1" x14ac:dyDescent="0.3">
      <c r="A25" s="10">
        <v>23</v>
      </c>
      <c r="B25" s="18">
        <f t="shared" si="8"/>
        <v>16</v>
      </c>
      <c r="C25" s="19">
        <f t="shared" si="9"/>
        <v>1</v>
      </c>
      <c r="D25" s="19">
        <f t="shared" si="9"/>
        <v>0</v>
      </c>
      <c r="E25" s="19">
        <f t="shared" si="9"/>
        <v>0</v>
      </c>
      <c r="F25" s="19">
        <f t="shared" si="9"/>
        <v>0</v>
      </c>
      <c r="G25" s="19">
        <f t="shared" si="9"/>
        <v>0</v>
      </c>
      <c r="H25" s="19">
        <f t="shared" si="9"/>
        <v>0</v>
      </c>
      <c r="I25" s="13">
        <f t="shared" si="0"/>
        <v>2</v>
      </c>
      <c r="J25" s="14">
        <f t="shared" si="16"/>
        <v>17</v>
      </c>
      <c r="K25" s="14">
        <f t="shared" si="17"/>
        <v>100</v>
      </c>
      <c r="L25" s="14">
        <f t="shared" si="18"/>
        <v>300</v>
      </c>
      <c r="M25" s="14">
        <f t="shared" si="19"/>
        <v>2000</v>
      </c>
      <c r="N25" s="14">
        <f t="shared" si="20"/>
        <v>15000</v>
      </c>
      <c r="O25" s="15">
        <f t="shared" si="21"/>
        <v>250000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>
        <f t="shared" si="10"/>
        <v>0</v>
      </c>
      <c r="W25">
        <f t="shared" si="11"/>
        <v>0</v>
      </c>
      <c r="X25">
        <f t="shared" si="12"/>
        <v>0</v>
      </c>
      <c r="Y25">
        <f t="shared" si="13"/>
        <v>0</v>
      </c>
      <c r="Z25">
        <f t="shared" si="14"/>
        <v>0</v>
      </c>
      <c r="AA25">
        <f t="shared" si="15"/>
        <v>0</v>
      </c>
      <c r="AD25" s="16">
        <f t="shared" si="2"/>
        <v>0</v>
      </c>
      <c r="AE25" s="16">
        <f t="shared" si="3"/>
        <v>0</v>
      </c>
      <c r="AF25" s="16">
        <f t="shared" si="4"/>
        <v>0</v>
      </c>
      <c r="AG25" s="16">
        <f t="shared" si="5"/>
        <v>0</v>
      </c>
      <c r="AH25" s="16">
        <f t="shared" si="6"/>
        <v>0</v>
      </c>
      <c r="AI25" s="16">
        <f t="shared" si="7"/>
        <v>0</v>
      </c>
      <c r="AJ25" s="17"/>
      <c r="AK25" s="17"/>
    </row>
    <row r="26" spans="1:37" ht="16.5" thickTop="1" thickBot="1" x14ac:dyDescent="0.3">
      <c r="A26" s="10">
        <v>24</v>
      </c>
      <c r="B26" s="18">
        <f t="shared" si="8"/>
        <v>18</v>
      </c>
      <c r="C26" s="19">
        <f t="shared" si="9"/>
        <v>1</v>
      </c>
      <c r="D26" s="19">
        <f t="shared" si="9"/>
        <v>0</v>
      </c>
      <c r="E26" s="19">
        <f t="shared" si="9"/>
        <v>0</v>
      </c>
      <c r="F26" s="19">
        <f t="shared" si="9"/>
        <v>0</v>
      </c>
      <c r="G26" s="19">
        <f t="shared" si="9"/>
        <v>0</v>
      </c>
      <c r="H26" s="19">
        <f t="shared" si="9"/>
        <v>0</v>
      </c>
      <c r="I26" s="13">
        <f t="shared" si="0"/>
        <v>3</v>
      </c>
      <c r="J26" s="14">
        <f t="shared" si="16"/>
        <v>17</v>
      </c>
      <c r="K26" s="14">
        <f t="shared" si="17"/>
        <v>100</v>
      </c>
      <c r="L26" s="14">
        <f t="shared" si="18"/>
        <v>300</v>
      </c>
      <c r="M26" s="14">
        <f t="shared" si="19"/>
        <v>2000</v>
      </c>
      <c r="N26" s="14">
        <f t="shared" si="20"/>
        <v>15000</v>
      </c>
      <c r="O26" s="15">
        <f t="shared" si="21"/>
        <v>250000</v>
      </c>
      <c r="P26" s="17">
        <v>1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>
        <f t="shared" si="10"/>
        <v>1</v>
      </c>
      <c r="W26">
        <f t="shared" si="11"/>
        <v>0</v>
      </c>
      <c r="X26">
        <f t="shared" si="12"/>
        <v>0</v>
      </c>
      <c r="Y26">
        <f t="shared" si="13"/>
        <v>0</v>
      </c>
      <c r="Z26">
        <f t="shared" si="14"/>
        <v>0</v>
      </c>
      <c r="AA26">
        <f t="shared" si="15"/>
        <v>0</v>
      </c>
      <c r="AD26" s="16">
        <f t="shared" si="2"/>
        <v>0</v>
      </c>
      <c r="AE26" s="16">
        <f t="shared" si="3"/>
        <v>0</v>
      </c>
      <c r="AF26" s="16">
        <f t="shared" si="4"/>
        <v>0</v>
      </c>
      <c r="AG26" s="16">
        <f t="shared" si="5"/>
        <v>0</v>
      </c>
      <c r="AH26" s="16">
        <f t="shared" si="6"/>
        <v>0</v>
      </c>
      <c r="AI26" s="16">
        <f t="shared" si="7"/>
        <v>0</v>
      </c>
      <c r="AJ26" s="17"/>
      <c r="AK26" s="17"/>
    </row>
    <row r="27" spans="1:37" ht="16.5" thickTop="1" thickBot="1" x14ac:dyDescent="0.3">
      <c r="A27" s="10">
        <v>25</v>
      </c>
      <c r="B27" s="18">
        <f t="shared" si="8"/>
        <v>4</v>
      </c>
      <c r="C27" s="19">
        <f t="shared" si="9"/>
        <v>2</v>
      </c>
      <c r="D27" s="19">
        <f t="shared" si="9"/>
        <v>0</v>
      </c>
      <c r="E27" s="19">
        <f t="shared" si="9"/>
        <v>0</v>
      </c>
      <c r="F27" s="19">
        <f t="shared" si="9"/>
        <v>0</v>
      </c>
      <c r="G27" s="19">
        <f t="shared" si="9"/>
        <v>0</v>
      </c>
      <c r="H27" s="19">
        <f t="shared" si="9"/>
        <v>0</v>
      </c>
      <c r="I27" s="13">
        <f t="shared" si="0"/>
        <v>3</v>
      </c>
      <c r="J27" s="14">
        <f t="shared" si="16"/>
        <v>19</v>
      </c>
      <c r="K27" s="14">
        <f t="shared" si="17"/>
        <v>100</v>
      </c>
      <c r="L27" s="14">
        <f t="shared" si="18"/>
        <v>300</v>
      </c>
      <c r="M27" s="14">
        <f t="shared" si="19"/>
        <v>2000</v>
      </c>
      <c r="N27" s="14">
        <f t="shared" si="20"/>
        <v>15000</v>
      </c>
      <c r="O27" s="15">
        <f t="shared" si="21"/>
        <v>250000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>
        <f t="shared" si="10"/>
        <v>0</v>
      </c>
      <c r="W27">
        <f t="shared" si="11"/>
        <v>0</v>
      </c>
      <c r="X27">
        <f t="shared" si="12"/>
        <v>0</v>
      </c>
      <c r="Y27">
        <f t="shared" si="13"/>
        <v>0</v>
      </c>
      <c r="Z27">
        <f t="shared" si="14"/>
        <v>0</v>
      </c>
      <c r="AA27">
        <f t="shared" si="15"/>
        <v>0</v>
      </c>
      <c r="AD27" s="16">
        <f t="shared" si="2"/>
        <v>0</v>
      </c>
      <c r="AE27" s="16">
        <f t="shared" si="3"/>
        <v>0</v>
      </c>
      <c r="AF27" s="16">
        <f t="shared" si="4"/>
        <v>0</v>
      </c>
      <c r="AG27" s="16">
        <f t="shared" si="5"/>
        <v>0</v>
      </c>
      <c r="AH27" s="16">
        <f t="shared" si="6"/>
        <v>0</v>
      </c>
      <c r="AI27" s="16">
        <f t="shared" si="7"/>
        <v>0</v>
      </c>
      <c r="AJ27" s="17"/>
      <c r="AK27" s="17"/>
    </row>
    <row r="28" spans="1:37" ht="16.5" thickTop="1" thickBot="1" x14ac:dyDescent="0.3">
      <c r="A28" s="10">
        <v>26</v>
      </c>
      <c r="B28" s="18">
        <f t="shared" si="8"/>
        <v>7</v>
      </c>
      <c r="C28" s="19">
        <f t="shared" si="9"/>
        <v>2</v>
      </c>
      <c r="D28" s="19">
        <f t="shared" si="9"/>
        <v>0</v>
      </c>
      <c r="E28" s="19">
        <f t="shared" si="9"/>
        <v>0</v>
      </c>
      <c r="F28" s="19">
        <f t="shared" si="9"/>
        <v>0</v>
      </c>
      <c r="G28" s="19">
        <f t="shared" si="9"/>
        <v>0</v>
      </c>
      <c r="H28" s="19">
        <f t="shared" si="9"/>
        <v>0</v>
      </c>
      <c r="I28" s="13">
        <f t="shared" si="0"/>
        <v>3</v>
      </c>
      <c r="J28" s="14">
        <f t="shared" si="16"/>
        <v>19</v>
      </c>
      <c r="K28" s="14">
        <f t="shared" si="17"/>
        <v>100</v>
      </c>
      <c r="L28" s="14">
        <f t="shared" si="18"/>
        <v>300</v>
      </c>
      <c r="M28" s="14">
        <f t="shared" si="19"/>
        <v>2000</v>
      </c>
      <c r="N28" s="14">
        <f t="shared" si="20"/>
        <v>15000</v>
      </c>
      <c r="O28" s="15">
        <f t="shared" si="21"/>
        <v>250000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>
        <f t="shared" si="10"/>
        <v>0</v>
      </c>
      <c r="W28">
        <f t="shared" si="11"/>
        <v>0</v>
      </c>
      <c r="X28">
        <f t="shared" si="12"/>
        <v>0</v>
      </c>
      <c r="Y28">
        <f t="shared" si="13"/>
        <v>0</v>
      </c>
      <c r="Z28">
        <f t="shared" si="14"/>
        <v>0</v>
      </c>
      <c r="AA28">
        <f t="shared" si="15"/>
        <v>0</v>
      </c>
      <c r="AD28" s="16">
        <f t="shared" si="2"/>
        <v>0</v>
      </c>
      <c r="AE28" s="16">
        <f t="shared" si="3"/>
        <v>0</v>
      </c>
      <c r="AF28" s="16">
        <f t="shared" si="4"/>
        <v>0</v>
      </c>
      <c r="AG28" s="16">
        <f t="shared" si="5"/>
        <v>0</v>
      </c>
      <c r="AH28" s="16">
        <f t="shared" si="6"/>
        <v>0</v>
      </c>
      <c r="AI28" s="16">
        <f t="shared" si="7"/>
        <v>0</v>
      </c>
      <c r="AJ28" s="17"/>
      <c r="AK28" s="17"/>
    </row>
    <row r="29" spans="1:37" ht="16.5" thickTop="1" thickBot="1" x14ac:dyDescent="0.3">
      <c r="A29" s="10">
        <v>27</v>
      </c>
      <c r="B29" s="18">
        <f t="shared" si="8"/>
        <v>10</v>
      </c>
      <c r="C29" s="19">
        <f t="shared" si="9"/>
        <v>2</v>
      </c>
      <c r="D29" s="19">
        <f t="shared" si="9"/>
        <v>0</v>
      </c>
      <c r="E29" s="19">
        <f t="shared" si="9"/>
        <v>0</v>
      </c>
      <c r="F29" s="19">
        <f t="shared" si="9"/>
        <v>0</v>
      </c>
      <c r="G29" s="19">
        <f t="shared" si="9"/>
        <v>0</v>
      </c>
      <c r="H29" s="19">
        <f t="shared" si="9"/>
        <v>0</v>
      </c>
      <c r="I29" s="13">
        <f t="shared" si="0"/>
        <v>3</v>
      </c>
      <c r="J29" s="14">
        <f t="shared" si="16"/>
        <v>19</v>
      </c>
      <c r="K29" s="14">
        <f t="shared" si="17"/>
        <v>100</v>
      </c>
      <c r="L29" s="14">
        <f t="shared" si="18"/>
        <v>300</v>
      </c>
      <c r="M29" s="14">
        <f t="shared" si="19"/>
        <v>2000</v>
      </c>
      <c r="N29" s="14">
        <f t="shared" si="20"/>
        <v>15000</v>
      </c>
      <c r="O29" s="15">
        <f t="shared" si="21"/>
        <v>250000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>
        <f t="shared" si="10"/>
        <v>0</v>
      </c>
      <c r="W29">
        <f t="shared" si="11"/>
        <v>0</v>
      </c>
      <c r="X29">
        <f t="shared" si="12"/>
        <v>0</v>
      </c>
      <c r="Y29">
        <f t="shared" si="13"/>
        <v>0</v>
      </c>
      <c r="Z29">
        <f t="shared" si="14"/>
        <v>0</v>
      </c>
      <c r="AA29">
        <f t="shared" si="15"/>
        <v>0</v>
      </c>
      <c r="AD29" s="16">
        <f t="shared" si="2"/>
        <v>0</v>
      </c>
      <c r="AE29" s="16">
        <f t="shared" si="3"/>
        <v>0</v>
      </c>
      <c r="AF29" s="16">
        <f t="shared" si="4"/>
        <v>0</v>
      </c>
      <c r="AG29" s="16">
        <f t="shared" si="5"/>
        <v>0</v>
      </c>
      <c r="AH29" s="16">
        <f t="shared" si="6"/>
        <v>0</v>
      </c>
      <c r="AI29" s="16">
        <f t="shared" si="7"/>
        <v>0</v>
      </c>
      <c r="AJ29" s="17"/>
      <c r="AK29" s="17"/>
    </row>
    <row r="30" spans="1:37" ht="16.5" thickTop="1" thickBot="1" x14ac:dyDescent="0.3">
      <c r="A30" s="10">
        <v>28</v>
      </c>
      <c r="B30" s="18">
        <f t="shared" si="8"/>
        <v>13</v>
      </c>
      <c r="C30" s="19">
        <f t="shared" si="9"/>
        <v>2</v>
      </c>
      <c r="D30" s="19">
        <f t="shared" si="9"/>
        <v>0</v>
      </c>
      <c r="E30" s="19">
        <f t="shared" si="9"/>
        <v>0</v>
      </c>
      <c r="F30" s="19">
        <f t="shared" si="9"/>
        <v>0</v>
      </c>
      <c r="G30" s="19">
        <f t="shared" si="9"/>
        <v>0</v>
      </c>
      <c r="H30" s="19">
        <f t="shared" si="9"/>
        <v>0</v>
      </c>
      <c r="I30" s="13">
        <f t="shared" si="0"/>
        <v>3</v>
      </c>
      <c r="J30" s="14">
        <f t="shared" si="16"/>
        <v>19</v>
      </c>
      <c r="K30" s="14">
        <f t="shared" si="17"/>
        <v>100</v>
      </c>
      <c r="L30" s="14">
        <f t="shared" si="18"/>
        <v>300</v>
      </c>
      <c r="M30" s="14">
        <f t="shared" si="19"/>
        <v>2000</v>
      </c>
      <c r="N30" s="14">
        <f t="shared" si="20"/>
        <v>15000</v>
      </c>
      <c r="O30" s="15">
        <f t="shared" si="21"/>
        <v>250000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>
        <f t="shared" si="10"/>
        <v>0</v>
      </c>
      <c r="W30">
        <f t="shared" si="11"/>
        <v>0</v>
      </c>
      <c r="X30">
        <f t="shared" si="12"/>
        <v>0</v>
      </c>
      <c r="Y30">
        <f t="shared" si="13"/>
        <v>0</v>
      </c>
      <c r="Z30">
        <f t="shared" si="14"/>
        <v>0</v>
      </c>
      <c r="AA30">
        <f t="shared" si="15"/>
        <v>0</v>
      </c>
      <c r="AD30" s="16">
        <f t="shared" si="2"/>
        <v>0</v>
      </c>
      <c r="AE30" s="16">
        <f t="shared" si="3"/>
        <v>0</v>
      </c>
      <c r="AF30" s="16">
        <f t="shared" si="4"/>
        <v>0</v>
      </c>
      <c r="AG30" s="16">
        <f t="shared" si="5"/>
        <v>0</v>
      </c>
      <c r="AH30" s="16">
        <f t="shared" si="6"/>
        <v>0</v>
      </c>
      <c r="AI30" s="16">
        <f t="shared" si="7"/>
        <v>0</v>
      </c>
      <c r="AJ30" s="17"/>
      <c r="AK30" s="17"/>
    </row>
    <row r="31" spans="1:37" ht="16.5" thickTop="1" thickBot="1" x14ac:dyDescent="0.3">
      <c r="A31" s="10">
        <v>29</v>
      </c>
      <c r="B31" s="18">
        <f t="shared" si="8"/>
        <v>16</v>
      </c>
      <c r="C31" s="19">
        <f t="shared" si="9"/>
        <v>2</v>
      </c>
      <c r="D31" s="19">
        <f t="shared" si="9"/>
        <v>0</v>
      </c>
      <c r="E31" s="19">
        <f t="shared" si="9"/>
        <v>0</v>
      </c>
      <c r="F31" s="19">
        <f t="shared" si="9"/>
        <v>0</v>
      </c>
      <c r="G31" s="19">
        <f t="shared" si="9"/>
        <v>0</v>
      </c>
      <c r="H31" s="19">
        <f t="shared" si="9"/>
        <v>0</v>
      </c>
      <c r="I31" s="13">
        <f t="shared" si="0"/>
        <v>3</v>
      </c>
      <c r="J31" s="14">
        <f t="shared" si="16"/>
        <v>19</v>
      </c>
      <c r="K31" s="14">
        <f t="shared" si="17"/>
        <v>100</v>
      </c>
      <c r="L31" s="14">
        <f t="shared" si="18"/>
        <v>300</v>
      </c>
      <c r="M31" s="14">
        <f t="shared" si="19"/>
        <v>2000</v>
      </c>
      <c r="N31" s="14">
        <f t="shared" si="20"/>
        <v>15000</v>
      </c>
      <c r="O31" s="15">
        <f t="shared" si="21"/>
        <v>250000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>
        <f t="shared" si="10"/>
        <v>0</v>
      </c>
      <c r="W31">
        <f t="shared" si="11"/>
        <v>0</v>
      </c>
      <c r="X31">
        <f t="shared" si="12"/>
        <v>0</v>
      </c>
      <c r="Y31">
        <f t="shared" si="13"/>
        <v>0</v>
      </c>
      <c r="Z31">
        <f t="shared" si="14"/>
        <v>0</v>
      </c>
      <c r="AA31">
        <f t="shared" si="15"/>
        <v>0</v>
      </c>
      <c r="AD31" s="16">
        <f t="shared" si="2"/>
        <v>0</v>
      </c>
      <c r="AE31" s="16">
        <f t="shared" si="3"/>
        <v>0</v>
      </c>
      <c r="AF31" s="16">
        <f t="shared" si="4"/>
        <v>0</v>
      </c>
      <c r="AG31" s="16">
        <f t="shared" si="5"/>
        <v>0</v>
      </c>
      <c r="AH31" s="16">
        <f t="shared" si="6"/>
        <v>0</v>
      </c>
      <c r="AI31" s="16">
        <f t="shared" si="7"/>
        <v>0</v>
      </c>
      <c r="AJ31" s="17"/>
      <c r="AK31" s="17"/>
    </row>
    <row r="32" spans="1:37" ht="16.5" thickTop="1" thickBot="1" x14ac:dyDescent="0.3">
      <c r="A32" s="10">
        <v>30</v>
      </c>
      <c r="B32" s="18">
        <f t="shared" si="8"/>
        <v>19</v>
      </c>
      <c r="C32" s="19">
        <f t="shared" si="9"/>
        <v>2</v>
      </c>
      <c r="D32" s="19">
        <f t="shared" si="9"/>
        <v>0</v>
      </c>
      <c r="E32" s="19">
        <f t="shared" si="9"/>
        <v>0</v>
      </c>
      <c r="F32" s="19">
        <f t="shared" si="9"/>
        <v>0</v>
      </c>
      <c r="G32" s="19">
        <f t="shared" si="9"/>
        <v>0</v>
      </c>
      <c r="H32" s="19">
        <f t="shared" si="9"/>
        <v>0</v>
      </c>
      <c r="I32" s="13">
        <f t="shared" si="0"/>
        <v>4</v>
      </c>
      <c r="J32" s="14">
        <f t="shared" si="16"/>
        <v>19</v>
      </c>
      <c r="K32" s="14">
        <f t="shared" si="17"/>
        <v>100</v>
      </c>
      <c r="L32" s="14">
        <f t="shared" si="18"/>
        <v>300</v>
      </c>
      <c r="M32" s="14">
        <f t="shared" si="19"/>
        <v>2000</v>
      </c>
      <c r="N32" s="14">
        <f t="shared" si="20"/>
        <v>15000</v>
      </c>
      <c r="O32" s="15">
        <f t="shared" si="21"/>
        <v>250000</v>
      </c>
      <c r="P32" s="17">
        <v>1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>
        <f t="shared" si="10"/>
        <v>1</v>
      </c>
      <c r="W32">
        <f t="shared" si="11"/>
        <v>0</v>
      </c>
      <c r="X32">
        <f t="shared" si="12"/>
        <v>0</v>
      </c>
      <c r="Y32">
        <f t="shared" si="13"/>
        <v>0</v>
      </c>
      <c r="Z32">
        <f t="shared" si="14"/>
        <v>0</v>
      </c>
      <c r="AA32">
        <f t="shared" si="15"/>
        <v>0</v>
      </c>
      <c r="AD32" s="16">
        <f t="shared" si="2"/>
        <v>0</v>
      </c>
      <c r="AE32" s="16">
        <f t="shared" si="3"/>
        <v>0</v>
      </c>
      <c r="AF32" s="16">
        <f t="shared" si="4"/>
        <v>0</v>
      </c>
      <c r="AG32" s="16">
        <f t="shared" si="5"/>
        <v>0</v>
      </c>
      <c r="AH32" s="16">
        <f t="shared" si="6"/>
        <v>0</v>
      </c>
      <c r="AI32" s="16">
        <f t="shared" si="7"/>
        <v>0</v>
      </c>
      <c r="AJ32" s="17"/>
      <c r="AK32" s="17"/>
    </row>
    <row r="33" spans="1:37" ht="16.5" thickTop="1" thickBot="1" x14ac:dyDescent="0.3">
      <c r="A33" s="10">
        <v>31</v>
      </c>
      <c r="B33" s="18">
        <f t="shared" si="8"/>
        <v>4</v>
      </c>
      <c r="C33" s="19">
        <f t="shared" si="9"/>
        <v>3</v>
      </c>
      <c r="D33" s="19">
        <f t="shared" si="9"/>
        <v>0</v>
      </c>
      <c r="E33" s="19">
        <f t="shared" si="9"/>
        <v>0</v>
      </c>
      <c r="F33" s="19">
        <f t="shared" si="9"/>
        <v>0</v>
      </c>
      <c r="G33" s="19">
        <f t="shared" si="9"/>
        <v>0</v>
      </c>
      <c r="H33" s="19">
        <f t="shared" si="9"/>
        <v>0</v>
      </c>
      <c r="I33" s="13">
        <f t="shared" si="0"/>
        <v>4</v>
      </c>
      <c r="J33" s="14">
        <f t="shared" si="16"/>
        <v>20</v>
      </c>
      <c r="K33" s="14">
        <f t="shared" si="17"/>
        <v>100</v>
      </c>
      <c r="L33" s="14">
        <f t="shared" si="18"/>
        <v>300</v>
      </c>
      <c r="M33" s="14">
        <f t="shared" si="19"/>
        <v>2000</v>
      </c>
      <c r="N33" s="14">
        <f t="shared" si="20"/>
        <v>15000</v>
      </c>
      <c r="O33" s="15">
        <f t="shared" si="21"/>
        <v>250000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>
        <f t="shared" si="10"/>
        <v>0</v>
      </c>
      <c r="W33">
        <f t="shared" si="11"/>
        <v>0</v>
      </c>
      <c r="X33">
        <f t="shared" si="12"/>
        <v>0</v>
      </c>
      <c r="Y33">
        <f t="shared" si="13"/>
        <v>0</v>
      </c>
      <c r="Z33">
        <f t="shared" si="14"/>
        <v>0</v>
      </c>
      <c r="AA33">
        <f t="shared" si="15"/>
        <v>0</v>
      </c>
      <c r="AD33" s="16">
        <f t="shared" si="2"/>
        <v>0</v>
      </c>
      <c r="AE33" s="16">
        <f t="shared" si="3"/>
        <v>0</v>
      </c>
      <c r="AF33" s="16">
        <f t="shared" si="4"/>
        <v>0</v>
      </c>
      <c r="AG33" s="16">
        <f t="shared" si="5"/>
        <v>0</v>
      </c>
      <c r="AH33" s="16">
        <f t="shared" si="6"/>
        <v>0</v>
      </c>
      <c r="AI33" s="16">
        <f t="shared" si="7"/>
        <v>0</v>
      </c>
      <c r="AJ33" s="17"/>
      <c r="AK33" s="17"/>
    </row>
    <row r="34" spans="1:37" ht="16.5" thickTop="1" thickBot="1" x14ac:dyDescent="0.3">
      <c r="A34" s="10">
        <v>32</v>
      </c>
      <c r="B34" s="18">
        <f t="shared" si="8"/>
        <v>8</v>
      </c>
      <c r="C34" s="19">
        <f t="shared" si="9"/>
        <v>3</v>
      </c>
      <c r="D34" s="19">
        <f t="shared" si="9"/>
        <v>0</v>
      </c>
      <c r="E34" s="19">
        <f t="shared" si="9"/>
        <v>0</v>
      </c>
      <c r="F34" s="19">
        <f t="shared" si="9"/>
        <v>0</v>
      </c>
      <c r="G34" s="19">
        <f t="shared" si="9"/>
        <v>0</v>
      </c>
      <c r="H34" s="19">
        <f t="shared" si="9"/>
        <v>0</v>
      </c>
      <c r="I34" s="13">
        <f t="shared" si="0"/>
        <v>4</v>
      </c>
      <c r="J34" s="14">
        <f t="shared" si="16"/>
        <v>20</v>
      </c>
      <c r="K34" s="14">
        <f t="shared" si="17"/>
        <v>100</v>
      </c>
      <c r="L34" s="14">
        <f t="shared" si="18"/>
        <v>300</v>
      </c>
      <c r="M34" s="14">
        <f t="shared" si="19"/>
        <v>2000</v>
      </c>
      <c r="N34" s="14">
        <f t="shared" si="20"/>
        <v>15000</v>
      </c>
      <c r="O34" s="15">
        <f t="shared" si="21"/>
        <v>250000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>
        <f t="shared" si="10"/>
        <v>0</v>
      </c>
      <c r="W34">
        <f t="shared" si="11"/>
        <v>0</v>
      </c>
      <c r="X34">
        <f t="shared" si="12"/>
        <v>0</v>
      </c>
      <c r="Y34">
        <f t="shared" si="13"/>
        <v>0</v>
      </c>
      <c r="Z34">
        <f t="shared" si="14"/>
        <v>0</v>
      </c>
      <c r="AA34">
        <f t="shared" si="15"/>
        <v>0</v>
      </c>
      <c r="AD34" s="16">
        <f t="shared" si="2"/>
        <v>0</v>
      </c>
      <c r="AE34" s="16">
        <f t="shared" si="3"/>
        <v>0</v>
      </c>
      <c r="AF34" s="16">
        <f t="shared" si="4"/>
        <v>0</v>
      </c>
      <c r="AG34" s="16">
        <f t="shared" si="5"/>
        <v>0</v>
      </c>
      <c r="AH34" s="16">
        <f t="shared" si="6"/>
        <v>0</v>
      </c>
      <c r="AI34" s="16">
        <f t="shared" si="7"/>
        <v>0</v>
      </c>
      <c r="AJ34" s="17"/>
      <c r="AK34" s="17"/>
    </row>
    <row r="35" spans="1:37" ht="16.5" thickTop="1" thickBot="1" x14ac:dyDescent="0.3">
      <c r="A35" s="10">
        <v>33</v>
      </c>
      <c r="B35" s="18">
        <f t="shared" si="8"/>
        <v>12</v>
      </c>
      <c r="C35" s="19">
        <f t="shared" si="9"/>
        <v>3</v>
      </c>
      <c r="D35" s="19">
        <f t="shared" si="9"/>
        <v>0</v>
      </c>
      <c r="E35" s="19">
        <f t="shared" si="9"/>
        <v>0</v>
      </c>
      <c r="F35" s="19">
        <f t="shared" si="9"/>
        <v>0</v>
      </c>
      <c r="G35" s="19">
        <f t="shared" si="9"/>
        <v>0</v>
      </c>
      <c r="H35" s="19">
        <f t="shared" si="9"/>
        <v>0</v>
      </c>
      <c r="I35" s="13">
        <f t="shared" si="0"/>
        <v>4</v>
      </c>
      <c r="J35" s="14">
        <f t="shared" si="16"/>
        <v>20</v>
      </c>
      <c r="K35" s="14">
        <f t="shared" si="17"/>
        <v>100</v>
      </c>
      <c r="L35" s="14">
        <f t="shared" si="18"/>
        <v>300</v>
      </c>
      <c r="M35" s="14">
        <f t="shared" si="19"/>
        <v>2000</v>
      </c>
      <c r="N35" s="14">
        <f t="shared" si="20"/>
        <v>15000</v>
      </c>
      <c r="O35" s="15">
        <f t="shared" si="21"/>
        <v>250000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>
        <f t="shared" si="10"/>
        <v>0</v>
      </c>
      <c r="W35">
        <f t="shared" si="11"/>
        <v>0</v>
      </c>
      <c r="X35">
        <f t="shared" si="12"/>
        <v>0</v>
      </c>
      <c r="Y35">
        <f t="shared" si="13"/>
        <v>0</v>
      </c>
      <c r="Z35">
        <f t="shared" si="14"/>
        <v>0</v>
      </c>
      <c r="AA35">
        <f t="shared" si="15"/>
        <v>0</v>
      </c>
      <c r="AD35" s="16">
        <f t="shared" si="2"/>
        <v>0</v>
      </c>
      <c r="AE35" s="16">
        <f t="shared" si="3"/>
        <v>0</v>
      </c>
      <c r="AF35" s="16">
        <f t="shared" si="4"/>
        <v>0</v>
      </c>
      <c r="AG35" s="16">
        <f t="shared" si="5"/>
        <v>0</v>
      </c>
      <c r="AH35" s="16">
        <f t="shared" si="6"/>
        <v>0</v>
      </c>
      <c r="AI35" s="16">
        <f t="shared" si="7"/>
        <v>0</v>
      </c>
      <c r="AJ35" s="17"/>
      <c r="AK35" s="17"/>
    </row>
    <row r="36" spans="1:37" ht="16.5" thickTop="1" thickBot="1" x14ac:dyDescent="0.3">
      <c r="A36" s="10">
        <v>34</v>
      </c>
      <c r="B36" s="18">
        <f t="shared" si="8"/>
        <v>16</v>
      </c>
      <c r="C36" s="19">
        <f t="shared" si="9"/>
        <v>3</v>
      </c>
      <c r="D36" s="19">
        <f t="shared" si="9"/>
        <v>0</v>
      </c>
      <c r="E36" s="19">
        <f t="shared" si="9"/>
        <v>0</v>
      </c>
      <c r="F36" s="19">
        <f t="shared" si="9"/>
        <v>0</v>
      </c>
      <c r="G36" s="19">
        <f t="shared" si="9"/>
        <v>0</v>
      </c>
      <c r="H36" s="19">
        <f t="shared" si="9"/>
        <v>0</v>
      </c>
      <c r="I36" s="13">
        <f t="shared" si="0"/>
        <v>4</v>
      </c>
      <c r="J36" s="14">
        <f t="shared" si="16"/>
        <v>20</v>
      </c>
      <c r="K36" s="14">
        <f t="shared" si="17"/>
        <v>100</v>
      </c>
      <c r="L36" s="14">
        <f t="shared" si="18"/>
        <v>300</v>
      </c>
      <c r="M36" s="14">
        <f t="shared" si="19"/>
        <v>2000</v>
      </c>
      <c r="N36" s="14">
        <f t="shared" si="20"/>
        <v>15000</v>
      </c>
      <c r="O36" s="15">
        <f t="shared" si="21"/>
        <v>250000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>
        <f t="shared" si="10"/>
        <v>0</v>
      </c>
      <c r="W36">
        <f t="shared" si="11"/>
        <v>0</v>
      </c>
      <c r="X36">
        <f t="shared" si="12"/>
        <v>0</v>
      </c>
      <c r="Y36">
        <f t="shared" si="13"/>
        <v>0</v>
      </c>
      <c r="Z36">
        <f t="shared" si="14"/>
        <v>0</v>
      </c>
      <c r="AA36">
        <f t="shared" si="15"/>
        <v>0</v>
      </c>
      <c r="AD36" s="16">
        <f t="shared" si="2"/>
        <v>0</v>
      </c>
      <c r="AE36" s="16">
        <f t="shared" si="3"/>
        <v>0</v>
      </c>
      <c r="AF36" s="16">
        <f t="shared" si="4"/>
        <v>0</v>
      </c>
      <c r="AG36" s="16">
        <f t="shared" si="5"/>
        <v>0</v>
      </c>
      <c r="AH36" s="16">
        <f t="shared" si="6"/>
        <v>0</v>
      </c>
      <c r="AI36" s="16">
        <f t="shared" si="7"/>
        <v>0</v>
      </c>
      <c r="AJ36" s="17"/>
      <c r="AK36" s="17"/>
    </row>
    <row r="37" spans="1:37" ht="16.5" thickTop="1" thickBot="1" x14ac:dyDescent="0.3">
      <c r="A37" s="10">
        <v>35</v>
      </c>
      <c r="B37" s="18">
        <f t="shared" si="8"/>
        <v>20</v>
      </c>
      <c r="C37" s="19">
        <f t="shared" si="9"/>
        <v>3</v>
      </c>
      <c r="D37" s="19">
        <f t="shared" si="9"/>
        <v>0</v>
      </c>
      <c r="E37" s="19">
        <f t="shared" si="9"/>
        <v>0</v>
      </c>
      <c r="F37" s="19">
        <f t="shared" si="9"/>
        <v>0</v>
      </c>
      <c r="G37" s="19">
        <f t="shared" si="9"/>
        <v>0</v>
      </c>
      <c r="H37" s="19">
        <f t="shared" si="9"/>
        <v>0</v>
      </c>
      <c r="I37" s="13">
        <f t="shared" si="0"/>
        <v>4</v>
      </c>
      <c r="J37" s="14">
        <f t="shared" si="16"/>
        <v>20</v>
      </c>
      <c r="K37" s="14">
        <f t="shared" si="17"/>
        <v>100</v>
      </c>
      <c r="L37" s="14">
        <f t="shared" si="18"/>
        <v>300</v>
      </c>
      <c r="M37" s="14">
        <f t="shared" si="19"/>
        <v>2000</v>
      </c>
      <c r="N37" s="14">
        <f t="shared" si="20"/>
        <v>15000</v>
      </c>
      <c r="O37" s="15">
        <f t="shared" si="21"/>
        <v>250000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>
        <f t="shared" si="10"/>
        <v>1</v>
      </c>
      <c r="W37">
        <f t="shared" si="11"/>
        <v>0</v>
      </c>
      <c r="X37">
        <f t="shared" si="12"/>
        <v>0</v>
      </c>
      <c r="Y37">
        <f t="shared" si="13"/>
        <v>0</v>
      </c>
      <c r="Z37">
        <f t="shared" si="14"/>
        <v>0</v>
      </c>
      <c r="AA37">
        <f t="shared" si="15"/>
        <v>0</v>
      </c>
      <c r="AD37" s="16">
        <f t="shared" si="2"/>
        <v>0</v>
      </c>
      <c r="AE37" s="16">
        <f t="shared" si="3"/>
        <v>0</v>
      </c>
      <c r="AF37" s="16">
        <f t="shared" si="4"/>
        <v>0</v>
      </c>
      <c r="AG37" s="16">
        <f t="shared" si="5"/>
        <v>0</v>
      </c>
      <c r="AH37" s="16">
        <f t="shared" si="6"/>
        <v>0</v>
      </c>
      <c r="AI37" s="16">
        <f t="shared" si="7"/>
        <v>0</v>
      </c>
      <c r="AJ37" s="17"/>
      <c r="AK37" s="17"/>
    </row>
    <row r="38" spans="1:37" ht="16.5" thickTop="1" thickBot="1" x14ac:dyDescent="0.3">
      <c r="A38" s="10">
        <v>36</v>
      </c>
      <c r="B38" s="18">
        <f t="shared" si="8"/>
        <v>24</v>
      </c>
      <c r="C38" s="19">
        <f t="shared" si="9"/>
        <v>3</v>
      </c>
      <c r="D38" s="19">
        <f t="shared" si="9"/>
        <v>0</v>
      </c>
      <c r="E38" s="19">
        <f t="shared" si="9"/>
        <v>0</v>
      </c>
      <c r="F38" s="19">
        <f t="shared" si="9"/>
        <v>0</v>
      </c>
      <c r="G38" s="19">
        <f t="shared" si="9"/>
        <v>0</v>
      </c>
      <c r="H38" s="19">
        <f t="shared" si="9"/>
        <v>0</v>
      </c>
      <c r="I38" s="13">
        <f t="shared" si="0"/>
        <v>4</v>
      </c>
      <c r="J38" s="14">
        <f t="shared" si="16"/>
        <v>20</v>
      </c>
      <c r="K38" s="14">
        <f t="shared" si="17"/>
        <v>100</v>
      </c>
      <c r="L38" s="14">
        <f t="shared" si="18"/>
        <v>300</v>
      </c>
      <c r="M38" s="14">
        <f t="shared" si="19"/>
        <v>2000</v>
      </c>
      <c r="N38" s="14">
        <f t="shared" si="20"/>
        <v>15000</v>
      </c>
      <c r="O38" s="15">
        <f t="shared" si="21"/>
        <v>250000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>
        <f t="shared" si="10"/>
        <v>1</v>
      </c>
      <c r="W38">
        <f t="shared" si="11"/>
        <v>0</v>
      </c>
      <c r="X38">
        <f t="shared" si="12"/>
        <v>0</v>
      </c>
      <c r="Y38">
        <f t="shared" si="13"/>
        <v>0</v>
      </c>
      <c r="Z38">
        <f t="shared" si="14"/>
        <v>0</v>
      </c>
      <c r="AA38">
        <f t="shared" si="15"/>
        <v>0</v>
      </c>
      <c r="AD38" s="16">
        <f t="shared" si="2"/>
        <v>0</v>
      </c>
      <c r="AE38" s="16">
        <f t="shared" si="3"/>
        <v>0</v>
      </c>
      <c r="AF38" s="16">
        <f t="shared" si="4"/>
        <v>0</v>
      </c>
      <c r="AG38" s="16">
        <f t="shared" si="5"/>
        <v>0</v>
      </c>
      <c r="AH38" s="16">
        <f t="shared" si="6"/>
        <v>0</v>
      </c>
      <c r="AI38" s="16">
        <f t="shared" si="7"/>
        <v>0</v>
      </c>
      <c r="AJ38" s="17"/>
      <c r="AK38" s="17"/>
    </row>
    <row r="39" spans="1:37" ht="16.5" thickTop="1" thickBot="1" x14ac:dyDescent="0.3">
      <c r="A39" s="10">
        <v>37</v>
      </c>
      <c r="B39" s="18">
        <f t="shared" si="8"/>
        <v>28</v>
      </c>
      <c r="C39" s="19">
        <f t="shared" si="9"/>
        <v>3</v>
      </c>
      <c r="D39" s="19">
        <f t="shared" si="9"/>
        <v>0</v>
      </c>
      <c r="E39" s="19">
        <f t="shared" si="9"/>
        <v>0</v>
      </c>
      <c r="F39" s="19">
        <f t="shared" si="9"/>
        <v>0</v>
      </c>
      <c r="G39" s="19">
        <f t="shared" si="9"/>
        <v>0</v>
      </c>
      <c r="H39" s="19">
        <f t="shared" si="9"/>
        <v>0</v>
      </c>
      <c r="I39" s="13">
        <f t="shared" si="0"/>
        <v>4</v>
      </c>
      <c r="J39" s="14">
        <f t="shared" si="16"/>
        <v>20</v>
      </c>
      <c r="K39" s="14">
        <f t="shared" si="17"/>
        <v>100</v>
      </c>
      <c r="L39" s="14">
        <f t="shared" si="18"/>
        <v>300</v>
      </c>
      <c r="M39" s="14">
        <f t="shared" si="19"/>
        <v>2000</v>
      </c>
      <c r="N39" s="14">
        <f t="shared" si="20"/>
        <v>15000</v>
      </c>
      <c r="O39" s="15">
        <f t="shared" si="21"/>
        <v>250000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>
        <f t="shared" si="10"/>
        <v>1</v>
      </c>
      <c r="W39">
        <f t="shared" si="11"/>
        <v>0</v>
      </c>
      <c r="X39">
        <f t="shared" si="12"/>
        <v>0</v>
      </c>
      <c r="Y39">
        <f t="shared" si="13"/>
        <v>0</v>
      </c>
      <c r="Z39">
        <f t="shared" si="14"/>
        <v>0</v>
      </c>
      <c r="AA39">
        <f t="shared" si="15"/>
        <v>0</v>
      </c>
      <c r="AD39" s="16">
        <f t="shared" si="2"/>
        <v>0</v>
      </c>
      <c r="AE39" s="16">
        <f t="shared" si="3"/>
        <v>0</v>
      </c>
      <c r="AF39" s="16">
        <f t="shared" si="4"/>
        <v>0</v>
      </c>
      <c r="AG39" s="16">
        <f t="shared" si="5"/>
        <v>0</v>
      </c>
      <c r="AH39" s="16">
        <f t="shared" si="6"/>
        <v>0</v>
      </c>
      <c r="AI39" s="16">
        <f t="shared" si="7"/>
        <v>0</v>
      </c>
      <c r="AJ39" s="17"/>
      <c r="AK39" s="17"/>
    </row>
    <row r="40" spans="1:37" ht="16.5" thickTop="1" thickBot="1" x14ac:dyDescent="0.3">
      <c r="A40" s="10">
        <v>38</v>
      </c>
      <c r="B40" s="18">
        <f t="shared" si="8"/>
        <v>32</v>
      </c>
      <c r="C40" s="19">
        <f t="shared" si="9"/>
        <v>3</v>
      </c>
      <c r="D40" s="19">
        <f t="shared" si="9"/>
        <v>0</v>
      </c>
      <c r="E40" s="19">
        <f t="shared" si="9"/>
        <v>0</v>
      </c>
      <c r="F40" s="19">
        <f t="shared" si="9"/>
        <v>0</v>
      </c>
      <c r="G40" s="19">
        <f t="shared" si="9"/>
        <v>0</v>
      </c>
      <c r="H40" s="19">
        <f t="shared" si="9"/>
        <v>0</v>
      </c>
      <c r="I40" s="13">
        <f t="shared" si="0"/>
        <v>4</v>
      </c>
      <c r="J40" s="14">
        <f t="shared" si="16"/>
        <v>20</v>
      </c>
      <c r="K40" s="14">
        <f t="shared" si="17"/>
        <v>100</v>
      </c>
      <c r="L40" s="14">
        <f t="shared" si="18"/>
        <v>300</v>
      </c>
      <c r="M40" s="14">
        <f t="shared" si="19"/>
        <v>2000</v>
      </c>
      <c r="N40" s="14">
        <f t="shared" si="20"/>
        <v>15000</v>
      </c>
      <c r="O40" s="15">
        <f t="shared" si="21"/>
        <v>250000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>
        <f t="shared" si="10"/>
        <v>1</v>
      </c>
      <c r="W40">
        <f t="shared" si="11"/>
        <v>0</v>
      </c>
      <c r="X40">
        <f t="shared" si="12"/>
        <v>0</v>
      </c>
      <c r="Y40">
        <f t="shared" si="13"/>
        <v>0</v>
      </c>
      <c r="Z40">
        <f t="shared" si="14"/>
        <v>0</v>
      </c>
      <c r="AA40">
        <f t="shared" si="15"/>
        <v>0</v>
      </c>
      <c r="AD40" s="16">
        <f t="shared" si="2"/>
        <v>0</v>
      </c>
      <c r="AE40" s="16">
        <f t="shared" si="3"/>
        <v>0</v>
      </c>
      <c r="AF40" s="16">
        <f t="shared" si="4"/>
        <v>0</v>
      </c>
      <c r="AG40" s="16">
        <f t="shared" si="5"/>
        <v>0</v>
      </c>
      <c r="AH40" s="16">
        <f t="shared" si="6"/>
        <v>0</v>
      </c>
      <c r="AI40" s="16">
        <f t="shared" si="7"/>
        <v>0</v>
      </c>
      <c r="AJ40" s="17"/>
      <c r="AK40" s="17"/>
    </row>
    <row r="41" spans="1:37" ht="16.5" thickTop="1" thickBot="1" x14ac:dyDescent="0.3">
      <c r="A41" s="10">
        <v>39</v>
      </c>
      <c r="B41" s="18">
        <f t="shared" si="8"/>
        <v>36</v>
      </c>
      <c r="C41" s="19">
        <f t="shared" si="9"/>
        <v>3</v>
      </c>
      <c r="D41" s="19">
        <f t="shared" si="9"/>
        <v>0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</v>
      </c>
      <c r="I41" s="13">
        <f t="shared" si="0"/>
        <v>4</v>
      </c>
      <c r="J41" s="14">
        <f t="shared" si="16"/>
        <v>20</v>
      </c>
      <c r="K41" s="14">
        <f t="shared" si="17"/>
        <v>100</v>
      </c>
      <c r="L41" s="14">
        <f t="shared" si="18"/>
        <v>300</v>
      </c>
      <c r="M41" s="14">
        <f t="shared" si="19"/>
        <v>2000</v>
      </c>
      <c r="N41" s="14">
        <f t="shared" si="20"/>
        <v>15000</v>
      </c>
      <c r="O41" s="15">
        <f t="shared" si="21"/>
        <v>250000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>
        <f t="shared" si="10"/>
        <v>1</v>
      </c>
      <c r="W41">
        <f t="shared" si="11"/>
        <v>0</v>
      </c>
      <c r="X41">
        <f t="shared" si="12"/>
        <v>0</v>
      </c>
      <c r="Y41">
        <f t="shared" si="13"/>
        <v>0</v>
      </c>
      <c r="Z41">
        <f t="shared" si="14"/>
        <v>0</v>
      </c>
      <c r="AA41">
        <f t="shared" si="15"/>
        <v>0</v>
      </c>
      <c r="AD41" s="16">
        <f t="shared" si="2"/>
        <v>0</v>
      </c>
      <c r="AE41" s="16">
        <f t="shared" si="3"/>
        <v>0</v>
      </c>
      <c r="AF41" s="16">
        <f t="shared" si="4"/>
        <v>0</v>
      </c>
      <c r="AG41" s="16">
        <f t="shared" si="5"/>
        <v>0</v>
      </c>
      <c r="AH41" s="16">
        <f t="shared" si="6"/>
        <v>0</v>
      </c>
      <c r="AI41" s="16">
        <f t="shared" si="7"/>
        <v>0</v>
      </c>
      <c r="AJ41" s="17"/>
      <c r="AK41" s="17"/>
    </row>
    <row r="42" spans="1:37" ht="16.5" thickTop="1" thickBot="1" x14ac:dyDescent="0.3">
      <c r="A42" s="10">
        <v>40</v>
      </c>
      <c r="B42" s="18">
        <f t="shared" si="8"/>
        <v>40</v>
      </c>
      <c r="C42" s="19">
        <f t="shared" si="9"/>
        <v>3</v>
      </c>
      <c r="D42" s="19">
        <f t="shared" si="9"/>
        <v>0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0</v>
      </c>
      <c r="I42" s="13">
        <f t="shared" si="0"/>
        <v>4</v>
      </c>
      <c r="J42" s="14">
        <f t="shared" si="16"/>
        <v>20</v>
      </c>
      <c r="K42" s="14">
        <f t="shared" si="17"/>
        <v>100</v>
      </c>
      <c r="L42" s="14">
        <f t="shared" si="18"/>
        <v>300</v>
      </c>
      <c r="M42" s="14">
        <f t="shared" si="19"/>
        <v>2000</v>
      </c>
      <c r="N42" s="14">
        <f t="shared" si="20"/>
        <v>15000</v>
      </c>
      <c r="O42" s="15">
        <f t="shared" si="21"/>
        <v>250000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>
        <f t="shared" si="10"/>
        <v>2</v>
      </c>
      <c r="W42">
        <f t="shared" si="11"/>
        <v>0</v>
      </c>
      <c r="X42">
        <f t="shared" si="12"/>
        <v>0</v>
      </c>
      <c r="Y42">
        <f t="shared" si="13"/>
        <v>0</v>
      </c>
      <c r="Z42">
        <f t="shared" si="14"/>
        <v>0</v>
      </c>
      <c r="AA42">
        <f t="shared" si="15"/>
        <v>0</v>
      </c>
      <c r="AD42" s="16">
        <f t="shared" si="2"/>
        <v>0</v>
      </c>
      <c r="AE42" s="16">
        <f t="shared" si="3"/>
        <v>0</v>
      </c>
      <c r="AF42" s="16">
        <f t="shared" si="4"/>
        <v>0</v>
      </c>
      <c r="AG42" s="16">
        <f t="shared" si="5"/>
        <v>0</v>
      </c>
      <c r="AH42" s="16">
        <f t="shared" si="6"/>
        <v>0</v>
      </c>
      <c r="AI42" s="16">
        <f t="shared" si="7"/>
        <v>0</v>
      </c>
      <c r="AJ42" s="17"/>
      <c r="AK42" s="17"/>
    </row>
    <row r="43" spans="1:37" ht="16.5" thickTop="1" thickBot="1" x14ac:dyDescent="0.3">
      <c r="A43" s="10">
        <v>41</v>
      </c>
      <c r="B43" s="18">
        <f t="shared" si="8"/>
        <v>44</v>
      </c>
      <c r="C43" s="19">
        <f t="shared" si="9"/>
        <v>3</v>
      </c>
      <c r="D43" s="19">
        <f t="shared" si="9"/>
        <v>0</v>
      </c>
      <c r="E43" s="19">
        <f t="shared" si="9"/>
        <v>0</v>
      </c>
      <c r="F43" s="19">
        <f t="shared" si="9"/>
        <v>0</v>
      </c>
      <c r="G43" s="19">
        <f t="shared" si="9"/>
        <v>0</v>
      </c>
      <c r="H43" s="19">
        <f t="shared" si="9"/>
        <v>0</v>
      </c>
      <c r="I43" s="13">
        <f t="shared" si="0"/>
        <v>4</v>
      </c>
      <c r="J43" s="14">
        <f t="shared" si="16"/>
        <v>20</v>
      </c>
      <c r="K43" s="14">
        <f t="shared" si="17"/>
        <v>100</v>
      </c>
      <c r="L43" s="14">
        <f t="shared" si="18"/>
        <v>300</v>
      </c>
      <c r="M43" s="14">
        <f t="shared" si="19"/>
        <v>2000</v>
      </c>
      <c r="N43" s="14">
        <f t="shared" si="20"/>
        <v>15000</v>
      </c>
      <c r="O43" s="15">
        <f t="shared" si="21"/>
        <v>250000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>
        <f t="shared" si="10"/>
        <v>2</v>
      </c>
      <c r="W43">
        <f t="shared" si="11"/>
        <v>0</v>
      </c>
      <c r="X43">
        <f t="shared" si="12"/>
        <v>0</v>
      </c>
      <c r="Y43">
        <f t="shared" si="13"/>
        <v>0</v>
      </c>
      <c r="Z43">
        <f t="shared" si="14"/>
        <v>0</v>
      </c>
      <c r="AA43">
        <f t="shared" si="15"/>
        <v>0</v>
      </c>
      <c r="AD43" s="16">
        <f t="shared" si="2"/>
        <v>0</v>
      </c>
      <c r="AE43" s="16">
        <f t="shared" si="3"/>
        <v>0</v>
      </c>
      <c r="AF43" s="16">
        <f t="shared" si="4"/>
        <v>0</v>
      </c>
      <c r="AG43" s="16">
        <f t="shared" si="5"/>
        <v>0</v>
      </c>
      <c r="AH43" s="16">
        <f t="shared" si="6"/>
        <v>0</v>
      </c>
      <c r="AI43" s="16">
        <f t="shared" si="7"/>
        <v>0</v>
      </c>
      <c r="AJ43" s="17"/>
      <c r="AK43" s="17"/>
    </row>
    <row r="44" spans="1:37" ht="16.5" thickTop="1" thickBot="1" x14ac:dyDescent="0.3">
      <c r="A44" s="10">
        <v>42</v>
      </c>
      <c r="B44" s="18">
        <f t="shared" si="8"/>
        <v>48</v>
      </c>
      <c r="C44" s="19">
        <f t="shared" si="9"/>
        <v>3</v>
      </c>
      <c r="D44" s="19">
        <f t="shared" si="9"/>
        <v>0</v>
      </c>
      <c r="E44" s="19">
        <f t="shared" si="9"/>
        <v>0</v>
      </c>
      <c r="F44" s="19">
        <f t="shared" si="9"/>
        <v>0</v>
      </c>
      <c r="G44" s="19">
        <f t="shared" si="9"/>
        <v>0</v>
      </c>
      <c r="H44" s="19">
        <f t="shared" si="9"/>
        <v>0</v>
      </c>
      <c r="I44" s="13">
        <f t="shared" si="0"/>
        <v>4</v>
      </c>
      <c r="J44" s="14">
        <f t="shared" si="16"/>
        <v>20</v>
      </c>
      <c r="K44" s="14">
        <f t="shared" si="17"/>
        <v>100</v>
      </c>
      <c r="L44" s="14">
        <f t="shared" si="18"/>
        <v>300</v>
      </c>
      <c r="M44" s="14">
        <f t="shared" si="19"/>
        <v>2000</v>
      </c>
      <c r="N44" s="14">
        <f t="shared" si="20"/>
        <v>15000</v>
      </c>
      <c r="O44" s="15">
        <f t="shared" si="21"/>
        <v>250000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>
        <f t="shared" si="10"/>
        <v>2</v>
      </c>
      <c r="W44">
        <f t="shared" si="11"/>
        <v>0</v>
      </c>
      <c r="X44">
        <f t="shared" si="12"/>
        <v>0</v>
      </c>
      <c r="Y44">
        <f t="shared" si="13"/>
        <v>0</v>
      </c>
      <c r="Z44">
        <f t="shared" si="14"/>
        <v>0</v>
      </c>
      <c r="AA44">
        <f t="shared" si="15"/>
        <v>0</v>
      </c>
      <c r="AD44" s="16">
        <f t="shared" si="2"/>
        <v>0</v>
      </c>
      <c r="AE44" s="16">
        <f t="shared" si="3"/>
        <v>0</v>
      </c>
      <c r="AF44" s="16">
        <f t="shared" si="4"/>
        <v>0</v>
      </c>
      <c r="AG44" s="16">
        <f t="shared" si="5"/>
        <v>0</v>
      </c>
      <c r="AH44" s="16">
        <f t="shared" si="6"/>
        <v>0</v>
      </c>
      <c r="AI44" s="16">
        <f t="shared" si="7"/>
        <v>0</v>
      </c>
      <c r="AJ44" s="17"/>
      <c r="AK44" s="17"/>
    </row>
    <row r="45" spans="1:37" ht="16.5" thickTop="1" thickBot="1" x14ac:dyDescent="0.3">
      <c r="A45" s="10">
        <v>43</v>
      </c>
      <c r="B45" s="18">
        <f t="shared" si="8"/>
        <v>52</v>
      </c>
      <c r="C45" s="19">
        <f t="shared" si="9"/>
        <v>3</v>
      </c>
      <c r="D45" s="19">
        <f t="shared" si="9"/>
        <v>0</v>
      </c>
      <c r="E45" s="19">
        <f t="shared" si="9"/>
        <v>0</v>
      </c>
      <c r="F45" s="19">
        <f t="shared" ref="F45:H108" si="22">F44+S44</f>
        <v>0</v>
      </c>
      <c r="G45" s="19">
        <f t="shared" si="22"/>
        <v>0</v>
      </c>
      <c r="H45" s="19">
        <f t="shared" si="22"/>
        <v>0</v>
      </c>
      <c r="I45" s="13">
        <f t="shared" si="0"/>
        <v>4</v>
      </c>
      <c r="J45" s="14">
        <f t="shared" si="16"/>
        <v>20</v>
      </c>
      <c r="K45" s="14">
        <f t="shared" si="17"/>
        <v>100</v>
      </c>
      <c r="L45" s="14">
        <f t="shared" si="18"/>
        <v>300</v>
      </c>
      <c r="M45" s="14">
        <f t="shared" si="19"/>
        <v>2000</v>
      </c>
      <c r="N45" s="14">
        <f t="shared" si="20"/>
        <v>15000</v>
      </c>
      <c r="O45" s="15">
        <f t="shared" si="21"/>
        <v>250000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>
        <f t="shared" si="10"/>
        <v>2</v>
      </c>
      <c r="W45">
        <f t="shared" si="11"/>
        <v>0</v>
      </c>
      <c r="X45">
        <f t="shared" si="12"/>
        <v>0</v>
      </c>
      <c r="Y45">
        <f t="shared" si="13"/>
        <v>0</v>
      </c>
      <c r="Z45">
        <f t="shared" si="14"/>
        <v>0</v>
      </c>
      <c r="AA45">
        <f t="shared" si="15"/>
        <v>0</v>
      </c>
      <c r="AD45" s="16">
        <f t="shared" si="2"/>
        <v>0</v>
      </c>
      <c r="AE45" s="16">
        <f t="shared" si="3"/>
        <v>0</v>
      </c>
      <c r="AF45" s="16">
        <f t="shared" si="4"/>
        <v>0</v>
      </c>
      <c r="AG45" s="16">
        <f t="shared" si="5"/>
        <v>0</v>
      </c>
      <c r="AH45" s="16">
        <f t="shared" si="6"/>
        <v>0</v>
      </c>
      <c r="AI45" s="16">
        <f t="shared" si="7"/>
        <v>0</v>
      </c>
      <c r="AJ45" s="17"/>
      <c r="AK45" s="17"/>
    </row>
    <row r="46" spans="1:37" ht="16.5" thickTop="1" thickBot="1" x14ac:dyDescent="0.3">
      <c r="A46" s="10">
        <v>44</v>
      </c>
      <c r="B46" s="18">
        <f t="shared" si="8"/>
        <v>56</v>
      </c>
      <c r="C46" s="19">
        <f t="shared" ref="C46:H109" si="23">C45+P45</f>
        <v>3</v>
      </c>
      <c r="D46" s="19">
        <f t="shared" si="23"/>
        <v>0</v>
      </c>
      <c r="E46" s="19">
        <f t="shared" si="23"/>
        <v>0</v>
      </c>
      <c r="F46" s="19">
        <f t="shared" si="22"/>
        <v>0</v>
      </c>
      <c r="G46" s="19">
        <f t="shared" si="22"/>
        <v>0</v>
      </c>
      <c r="H46" s="19">
        <f t="shared" si="22"/>
        <v>0</v>
      </c>
      <c r="I46" s="13">
        <f t="shared" si="0"/>
        <v>4</v>
      </c>
      <c r="J46" s="14">
        <f t="shared" si="16"/>
        <v>20</v>
      </c>
      <c r="K46" s="14">
        <f t="shared" si="17"/>
        <v>100</v>
      </c>
      <c r="L46" s="14">
        <f t="shared" si="18"/>
        <v>300</v>
      </c>
      <c r="M46" s="14">
        <f t="shared" si="19"/>
        <v>2000</v>
      </c>
      <c r="N46" s="14">
        <f t="shared" si="20"/>
        <v>15000</v>
      </c>
      <c r="O46" s="15">
        <f t="shared" si="21"/>
        <v>250000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>
        <f t="shared" si="10"/>
        <v>2</v>
      </c>
      <c r="W46">
        <f t="shared" si="11"/>
        <v>0</v>
      </c>
      <c r="X46">
        <f t="shared" si="12"/>
        <v>0</v>
      </c>
      <c r="Y46">
        <f t="shared" si="13"/>
        <v>0</v>
      </c>
      <c r="Z46">
        <f t="shared" si="14"/>
        <v>0</v>
      </c>
      <c r="AA46">
        <f t="shared" si="15"/>
        <v>0</v>
      </c>
      <c r="AD46" s="16">
        <f t="shared" si="2"/>
        <v>0</v>
      </c>
      <c r="AE46" s="16">
        <f t="shared" si="3"/>
        <v>0</v>
      </c>
      <c r="AF46" s="16">
        <f t="shared" si="4"/>
        <v>0</v>
      </c>
      <c r="AG46" s="16">
        <f t="shared" si="5"/>
        <v>0</v>
      </c>
      <c r="AH46" s="16">
        <f t="shared" si="6"/>
        <v>0</v>
      </c>
      <c r="AI46" s="16">
        <f t="shared" si="7"/>
        <v>0</v>
      </c>
      <c r="AJ46" s="17"/>
      <c r="AK46" s="17"/>
    </row>
    <row r="47" spans="1:37" ht="16.5" thickTop="1" thickBot="1" x14ac:dyDescent="0.3">
      <c r="A47" s="10">
        <v>45</v>
      </c>
      <c r="B47" s="18">
        <f t="shared" si="8"/>
        <v>60</v>
      </c>
      <c r="C47" s="19">
        <f t="shared" si="23"/>
        <v>3</v>
      </c>
      <c r="D47" s="19">
        <f t="shared" si="23"/>
        <v>0</v>
      </c>
      <c r="E47" s="19">
        <f t="shared" si="23"/>
        <v>0</v>
      </c>
      <c r="F47" s="19">
        <f t="shared" si="22"/>
        <v>0</v>
      </c>
      <c r="G47" s="19">
        <f t="shared" si="22"/>
        <v>0</v>
      </c>
      <c r="H47" s="19">
        <f t="shared" si="22"/>
        <v>0</v>
      </c>
      <c r="I47" s="13">
        <f t="shared" si="0"/>
        <v>4</v>
      </c>
      <c r="J47" s="14">
        <f t="shared" si="16"/>
        <v>20</v>
      </c>
      <c r="K47" s="14">
        <f t="shared" si="17"/>
        <v>100</v>
      </c>
      <c r="L47" s="14">
        <f t="shared" si="18"/>
        <v>300</v>
      </c>
      <c r="M47" s="14">
        <f t="shared" si="19"/>
        <v>2000</v>
      </c>
      <c r="N47" s="14">
        <f t="shared" si="20"/>
        <v>15000</v>
      </c>
      <c r="O47" s="15">
        <f t="shared" si="21"/>
        <v>250000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>
        <f t="shared" si="10"/>
        <v>3</v>
      </c>
      <c r="W47">
        <f t="shared" si="11"/>
        <v>0</v>
      </c>
      <c r="X47">
        <f t="shared" si="12"/>
        <v>0</v>
      </c>
      <c r="Y47">
        <f t="shared" si="13"/>
        <v>0</v>
      </c>
      <c r="Z47">
        <f t="shared" si="14"/>
        <v>0</v>
      </c>
      <c r="AA47">
        <f t="shared" si="15"/>
        <v>0</v>
      </c>
      <c r="AD47" s="16">
        <f t="shared" si="2"/>
        <v>0</v>
      </c>
      <c r="AE47" s="16">
        <f t="shared" si="3"/>
        <v>0</v>
      </c>
      <c r="AF47" s="16">
        <f t="shared" si="4"/>
        <v>0</v>
      </c>
      <c r="AG47" s="16">
        <f t="shared" si="5"/>
        <v>0</v>
      </c>
      <c r="AH47" s="16">
        <f t="shared" si="6"/>
        <v>0</v>
      </c>
      <c r="AI47" s="16">
        <f t="shared" si="7"/>
        <v>0</v>
      </c>
      <c r="AJ47" s="17"/>
      <c r="AK47" s="17"/>
    </row>
    <row r="48" spans="1:37" ht="16.5" thickTop="1" thickBot="1" x14ac:dyDescent="0.3">
      <c r="A48" s="10">
        <v>46</v>
      </c>
      <c r="B48" s="18">
        <f t="shared" si="8"/>
        <v>64</v>
      </c>
      <c r="C48" s="19">
        <f t="shared" si="23"/>
        <v>3</v>
      </c>
      <c r="D48" s="19">
        <f t="shared" si="23"/>
        <v>0</v>
      </c>
      <c r="E48" s="19">
        <f t="shared" si="23"/>
        <v>0</v>
      </c>
      <c r="F48" s="19">
        <f t="shared" si="22"/>
        <v>0</v>
      </c>
      <c r="G48" s="19">
        <f t="shared" si="22"/>
        <v>0</v>
      </c>
      <c r="H48" s="19">
        <f t="shared" si="22"/>
        <v>0</v>
      </c>
      <c r="I48" s="13">
        <f t="shared" si="0"/>
        <v>4</v>
      </c>
      <c r="J48" s="14">
        <f t="shared" si="16"/>
        <v>20</v>
      </c>
      <c r="K48" s="14">
        <f t="shared" si="17"/>
        <v>100</v>
      </c>
      <c r="L48" s="14">
        <f t="shared" si="18"/>
        <v>300</v>
      </c>
      <c r="M48" s="14">
        <f t="shared" si="19"/>
        <v>2000</v>
      </c>
      <c r="N48" s="14">
        <f t="shared" si="20"/>
        <v>15000</v>
      </c>
      <c r="O48" s="15">
        <f t="shared" si="21"/>
        <v>250000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>
        <f t="shared" si="10"/>
        <v>3</v>
      </c>
      <c r="W48">
        <f t="shared" si="11"/>
        <v>0</v>
      </c>
      <c r="X48">
        <f t="shared" si="12"/>
        <v>0</v>
      </c>
      <c r="Y48">
        <f t="shared" si="13"/>
        <v>0</v>
      </c>
      <c r="Z48">
        <f t="shared" si="14"/>
        <v>0</v>
      </c>
      <c r="AA48">
        <f t="shared" si="15"/>
        <v>0</v>
      </c>
      <c r="AD48" s="16">
        <f t="shared" si="2"/>
        <v>0</v>
      </c>
      <c r="AE48" s="16">
        <f t="shared" si="3"/>
        <v>0</v>
      </c>
      <c r="AF48" s="16">
        <f t="shared" si="4"/>
        <v>0</v>
      </c>
      <c r="AG48" s="16">
        <f t="shared" si="5"/>
        <v>0</v>
      </c>
      <c r="AH48" s="16">
        <f t="shared" si="6"/>
        <v>0</v>
      </c>
      <c r="AI48" s="16">
        <f t="shared" si="7"/>
        <v>0</v>
      </c>
      <c r="AJ48" s="17"/>
      <c r="AK48" s="17"/>
    </row>
    <row r="49" spans="1:37" ht="16.5" thickTop="1" thickBot="1" x14ac:dyDescent="0.3">
      <c r="A49" s="10">
        <v>47</v>
      </c>
      <c r="B49" s="18">
        <f t="shared" si="8"/>
        <v>68</v>
      </c>
      <c r="C49" s="19">
        <f t="shared" si="23"/>
        <v>3</v>
      </c>
      <c r="D49" s="19">
        <f t="shared" si="23"/>
        <v>0</v>
      </c>
      <c r="E49" s="19">
        <f t="shared" si="23"/>
        <v>0</v>
      </c>
      <c r="F49" s="19">
        <f t="shared" si="22"/>
        <v>0</v>
      </c>
      <c r="G49" s="19">
        <f t="shared" si="22"/>
        <v>0</v>
      </c>
      <c r="H49" s="19">
        <f t="shared" si="22"/>
        <v>0</v>
      </c>
      <c r="I49" s="13">
        <f t="shared" si="0"/>
        <v>4</v>
      </c>
      <c r="J49" s="14">
        <f t="shared" si="16"/>
        <v>20</v>
      </c>
      <c r="K49" s="14">
        <f t="shared" si="17"/>
        <v>100</v>
      </c>
      <c r="L49" s="14">
        <f t="shared" si="18"/>
        <v>300</v>
      </c>
      <c r="M49" s="14">
        <f t="shared" si="19"/>
        <v>2000</v>
      </c>
      <c r="N49" s="14">
        <f t="shared" si="20"/>
        <v>15000</v>
      </c>
      <c r="O49" s="15">
        <f t="shared" si="21"/>
        <v>250000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>
        <f t="shared" si="10"/>
        <v>3</v>
      </c>
      <c r="W49">
        <f t="shared" si="11"/>
        <v>0</v>
      </c>
      <c r="X49">
        <f t="shared" si="12"/>
        <v>0</v>
      </c>
      <c r="Y49">
        <f t="shared" si="13"/>
        <v>0</v>
      </c>
      <c r="Z49">
        <f t="shared" si="14"/>
        <v>0</v>
      </c>
      <c r="AA49">
        <f t="shared" si="15"/>
        <v>0</v>
      </c>
      <c r="AD49" s="16">
        <f t="shared" si="2"/>
        <v>0</v>
      </c>
      <c r="AE49" s="16">
        <f t="shared" si="3"/>
        <v>0</v>
      </c>
      <c r="AF49" s="16">
        <f t="shared" si="4"/>
        <v>0</v>
      </c>
      <c r="AG49" s="16">
        <f t="shared" si="5"/>
        <v>0</v>
      </c>
      <c r="AH49" s="16">
        <f t="shared" si="6"/>
        <v>0</v>
      </c>
      <c r="AI49" s="16">
        <f t="shared" si="7"/>
        <v>0</v>
      </c>
      <c r="AJ49" s="17"/>
      <c r="AK49" s="17"/>
    </row>
    <row r="50" spans="1:37" ht="16.5" thickTop="1" thickBot="1" x14ac:dyDescent="0.3">
      <c r="A50" s="10">
        <v>48</v>
      </c>
      <c r="B50" s="18">
        <f t="shared" si="8"/>
        <v>72</v>
      </c>
      <c r="C50" s="19">
        <f t="shared" si="23"/>
        <v>3</v>
      </c>
      <c r="D50" s="19">
        <f t="shared" si="23"/>
        <v>0</v>
      </c>
      <c r="E50" s="19">
        <f t="shared" si="23"/>
        <v>0</v>
      </c>
      <c r="F50" s="19">
        <f t="shared" si="22"/>
        <v>0</v>
      </c>
      <c r="G50" s="19">
        <f t="shared" si="22"/>
        <v>0</v>
      </c>
      <c r="H50" s="19">
        <f t="shared" si="22"/>
        <v>0</v>
      </c>
      <c r="I50" s="13">
        <f t="shared" si="0"/>
        <v>4</v>
      </c>
      <c r="J50" s="14">
        <f t="shared" si="16"/>
        <v>20</v>
      </c>
      <c r="K50" s="14">
        <f t="shared" si="17"/>
        <v>100</v>
      </c>
      <c r="L50" s="14">
        <f t="shared" si="18"/>
        <v>300</v>
      </c>
      <c r="M50" s="14">
        <f t="shared" si="19"/>
        <v>2000</v>
      </c>
      <c r="N50" s="14">
        <f t="shared" si="20"/>
        <v>15000</v>
      </c>
      <c r="O50" s="15">
        <f t="shared" si="21"/>
        <v>250000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>
        <f t="shared" si="10"/>
        <v>3</v>
      </c>
      <c r="W50">
        <f t="shared" si="11"/>
        <v>0</v>
      </c>
      <c r="X50">
        <f t="shared" si="12"/>
        <v>0</v>
      </c>
      <c r="Y50">
        <f t="shared" si="13"/>
        <v>0</v>
      </c>
      <c r="Z50">
        <f t="shared" si="14"/>
        <v>0</v>
      </c>
      <c r="AA50">
        <f t="shared" si="15"/>
        <v>0</v>
      </c>
      <c r="AD50" s="16">
        <f t="shared" si="2"/>
        <v>0</v>
      </c>
      <c r="AE50" s="16">
        <f t="shared" si="3"/>
        <v>0</v>
      </c>
      <c r="AF50" s="16">
        <f t="shared" si="4"/>
        <v>0</v>
      </c>
      <c r="AG50" s="16">
        <f t="shared" si="5"/>
        <v>0</v>
      </c>
      <c r="AH50" s="16">
        <f t="shared" si="6"/>
        <v>0</v>
      </c>
      <c r="AI50" s="16">
        <f t="shared" si="7"/>
        <v>0</v>
      </c>
      <c r="AJ50" s="17"/>
      <c r="AK50" s="17"/>
    </row>
    <row r="51" spans="1:37" ht="16.5" thickTop="1" thickBot="1" x14ac:dyDescent="0.3">
      <c r="A51" s="10">
        <v>49</v>
      </c>
      <c r="B51" s="18">
        <f t="shared" si="8"/>
        <v>76</v>
      </c>
      <c r="C51" s="19">
        <f t="shared" si="23"/>
        <v>3</v>
      </c>
      <c r="D51" s="19">
        <f t="shared" si="23"/>
        <v>0</v>
      </c>
      <c r="E51" s="19">
        <f t="shared" si="23"/>
        <v>0</v>
      </c>
      <c r="F51" s="19">
        <f t="shared" si="22"/>
        <v>0</v>
      </c>
      <c r="G51" s="19">
        <f t="shared" si="22"/>
        <v>0</v>
      </c>
      <c r="H51" s="19">
        <f t="shared" si="22"/>
        <v>0</v>
      </c>
      <c r="I51" s="13">
        <f t="shared" si="0"/>
        <v>4</v>
      </c>
      <c r="J51" s="14">
        <f t="shared" si="16"/>
        <v>20</v>
      </c>
      <c r="K51" s="14">
        <f t="shared" si="17"/>
        <v>100</v>
      </c>
      <c r="L51" s="14">
        <f t="shared" si="18"/>
        <v>300</v>
      </c>
      <c r="M51" s="14">
        <f t="shared" si="19"/>
        <v>2000</v>
      </c>
      <c r="N51" s="14">
        <f t="shared" si="20"/>
        <v>15000</v>
      </c>
      <c r="O51" s="15">
        <f t="shared" si="21"/>
        <v>250000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>
        <f t="shared" si="10"/>
        <v>3</v>
      </c>
      <c r="W51">
        <f t="shared" si="11"/>
        <v>0</v>
      </c>
      <c r="X51">
        <f t="shared" si="12"/>
        <v>0</v>
      </c>
      <c r="Y51">
        <f t="shared" si="13"/>
        <v>0</v>
      </c>
      <c r="Z51">
        <f t="shared" si="14"/>
        <v>0</v>
      </c>
      <c r="AA51">
        <f t="shared" si="15"/>
        <v>0</v>
      </c>
      <c r="AD51" s="16">
        <f t="shared" si="2"/>
        <v>0</v>
      </c>
      <c r="AE51" s="16">
        <f t="shared" si="3"/>
        <v>0</v>
      </c>
      <c r="AF51" s="16">
        <f t="shared" si="4"/>
        <v>0</v>
      </c>
      <c r="AG51" s="16">
        <f t="shared" si="5"/>
        <v>0</v>
      </c>
      <c r="AH51" s="16">
        <f t="shared" si="6"/>
        <v>0</v>
      </c>
      <c r="AI51" s="16">
        <f t="shared" si="7"/>
        <v>0</v>
      </c>
      <c r="AJ51" s="17"/>
      <c r="AK51" s="17"/>
    </row>
    <row r="52" spans="1:37" ht="16.5" thickTop="1" thickBot="1" x14ac:dyDescent="0.3">
      <c r="A52" s="10">
        <v>50</v>
      </c>
      <c r="B52" s="18">
        <f t="shared" si="8"/>
        <v>80</v>
      </c>
      <c r="C52" s="19">
        <f t="shared" si="23"/>
        <v>3</v>
      </c>
      <c r="D52" s="19">
        <f t="shared" si="23"/>
        <v>0</v>
      </c>
      <c r="E52" s="19">
        <f t="shared" si="23"/>
        <v>0</v>
      </c>
      <c r="F52" s="19">
        <f t="shared" si="22"/>
        <v>0</v>
      </c>
      <c r="G52" s="19">
        <f t="shared" si="22"/>
        <v>0</v>
      </c>
      <c r="H52" s="19">
        <f t="shared" si="22"/>
        <v>0</v>
      </c>
      <c r="I52" s="13">
        <f t="shared" si="0"/>
        <v>4</v>
      </c>
      <c r="J52" s="14">
        <f t="shared" si="16"/>
        <v>20</v>
      </c>
      <c r="K52" s="14">
        <f t="shared" si="17"/>
        <v>100</v>
      </c>
      <c r="L52" s="14">
        <f t="shared" si="18"/>
        <v>300</v>
      </c>
      <c r="M52" s="14">
        <f t="shared" si="19"/>
        <v>2000</v>
      </c>
      <c r="N52" s="14">
        <f t="shared" si="20"/>
        <v>15000</v>
      </c>
      <c r="O52" s="15">
        <f t="shared" si="21"/>
        <v>250000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>
        <f t="shared" si="10"/>
        <v>4</v>
      </c>
      <c r="W52">
        <f t="shared" si="11"/>
        <v>0</v>
      </c>
      <c r="X52">
        <f t="shared" si="12"/>
        <v>0</v>
      </c>
      <c r="Y52">
        <f t="shared" si="13"/>
        <v>0</v>
      </c>
      <c r="Z52">
        <f t="shared" si="14"/>
        <v>0</v>
      </c>
      <c r="AA52">
        <f t="shared" si="15"/>
        <v>0</v>
      </c>
      <c r="AD52" s="16">
        <f t="shared" si="2"/>
        <v>0</v>
      </c>
      <c r="AE52" s="16">
        <f t="shared" si="3"/>
        <v>0</v>
      </c>
      <c r="AF52" s="16">
        <f t="shared" si="4"/>
        <v>0</v>
      </c>
      <c r="AG52" s="16">
        <f t="shared" si="5"/>
        <v>0</v>
      </c>
      <c r="AH52" s="16">
        <f t="shared" si="6"/>
        <v>0</v>
      </c>
      <c r="AI52" s="16">
        <f t="shared" si="7"/>
        <v>0</v>
      </c>
      <c r="AJ52" s="17"/>
      <c r="AK52" s="17"/>
    </row>
    <row r="53" spans="1:37" ht="16.5" thickTop="1" thickBot="1" x14ac:dyDescent="0.3">
      <c r="A53" s="10">
        <v>51</v>
      </c>
      <c r="B53" s="18">
        <f t="shared" si="8"/>
        <v>84</v>
      </c>
      <c r="C53" s="19">
        <f t="shared" si="23"/>
        <v>3</v>
      </c>
      <c r="D53" s="19">
        <f t="shared" si="23"/>
        <v>0</v>
      </c>
      <c r="E53" s="19">
        <f t="shared" si="23"/>
        <v>0</v>
      </c>
      <c r="F53" s="19">
        <f t="shared" si="22"/>
        <v>0</v>
      </c>
      <c r="G53" s="19">
        <f t="shared" si="22"/>
        <v>0</v>
      </c>
      <c r="H53" s="19">
        <f t="shared" si="22"/>
        <v>0</v>
      </c>
      <c r="I53" s="13">
        <f t="shared" si="0"/>
        <v>4</v>
      </c>
      <c r="J53" s="14">
        <f t="shared" si="16"/>
        <v>20</v>
      </c>
      <c r="K53" s="14">
        <f t="shared" si="17"/>
        <v>100</v>
      </c>
      <c r="L53" s="14">
        <f t="shared" si="18"/>
        <v>300</v>
      </c>
      <c r="M53" s="14">
        <f t="shared" si="19"/>
        <v>2000</v>
      </c>
      <c r="N53" s="14">
        <f t="shared" si="20"/>
        <v>15000</v>
      </c>
      <c r="O53" s="15">
        <f t="shared" si="21"/>
        <v>250000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>
        <f t="shared" si="10"/>
        <v>4</v>
      </c>
      <c r="W53">
        <f t="shared" si="11"/>
        <v>0</v>
      </c>
      <c r="X53">
        <f t="shared" si="12"/>
        <v>0</v>
      </c>
      <c r="Y53">
        <f t="shared" si="13"/>
        <v>0</v>
      </c>
      <c r="Z53">
        <f t="shared" si="14"/>
        <v>0</v>
      </c>
      <c r="AA53">
        <f t="shared" si="15"/>
        <v>0</v>
      </c>
      <c r="AD53" s="16">
        <f t="shared" si="2"/>
        <v>0</v>
      </c>
      <c r="AE53" s="16">
        <f t="shared" si="3"/>
        <v>0</v>
      </c>
      <c r="AF53" s="16">
        <f t="shared" si="4"/>
        <v>0</v>
      </c>
      <c r="AG53" s="16">
        <f t="shared" si="5"/>
        <v>0</v>
      </c>
      <c r="AH53" s="16">
        <f t="shared" si="6"/>
        <v>0</v>
      </c>
      <c r="AI53" s="16">
        <f t="shared" si="7"/>
        <v>0</v>
      </c>
      <c r="AJ53" s="17"/>
      <c r="AK53" s="17"/>
    </row>
    <row r="54" spans="1:37" ht="16.5" thickTop="1" thickBot="1" x14ac:dyDescent="0.3">
      <c r="A54" s="10">
        <v>52</v>
      </c>
      <c r="B54" s="18">
        <f t="shared" si="8"/>
        <v>88</v>
      </c>
      <c r="C54" s="19">
        <f t="shared" si="23"/>
        <v>3</v>
      </c>
      <c r="D54" s="19">
        <f t="shared" si="23"/>
        <v>0</v>
      </c>
      <c r="E54" s="19">
        <f t="shared" si="23"/>
        <v>0</v>
      </c>
      <c r="F54" s="19">
        <f t="shared" si="22"/>
        <v>0</v>
      </c>
      <c r="G54" s="19">
        <f t="shared" si="22"/>
        <v>0</v>
      </c>
      <c r="H54" s="19">
        <f t="shared" si="22"/>
        <v>0</v>
      </c>
      <c r="I54" s="13">
        <f t="shared" si="0"/>
        <v>4</v>
      </c>
      <c r="J54" s="14">
        <f t="shared" si="16"/>
        <v>20</v>
      </c>
      <c r="K54" s="14">
        <f t="shared" si="17"/>
        <v>100</v>
      </c>
      <c r="L54" s="14">
        <f t="shared" si="18"/>
        <v>300</v>
      </c>
      <c r="M54" s="14">
        <f t="shared" si="19"/>
        <v>2000</v>
      </c>
      <c r="N54" s="14">
        <f t="shared" si="20"/>
        <v>15000</v>
      </c>
      <c r="O54" s="15">
        <f t="shared" si="21"/>
        <v>250000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>
        <f t="shared" si="10"/>
        <v>4</v>
      </c>
      <c r="W54">
        <f t="shared" si="11"/>
        <v>0</v>
      </c>
      <c r="X54">
        <f t="shared" si="12"/>
        <v>0</v>
      </c>
      <c r="Y54">
        <f t="shared" si="13"/>
        <v>0</v>
      </c>
      <c r="Z54">
        <f t="shared" si="14"/>
        <v>0</v>
      </c>
      <c r="AA54">
        <f t="shared" si="15"/>
        <v>0</v>
      </c>
      <c r="AD54" s="16">
        <f t="shared" si="2"/>
        <v>0</v>
      </c>
      <c r="AE54" s="16">
        <f t="shared" si="3"/>
        <v>0</v>
      </c>
      <c r="AF54" s="16">
        <f t="shared" si="4"/>
        <v>0</v>
      </c>
      <c r="AG54" s="16">
        <f t="shared" si="5"/>
        <v>0</v>
      </c>
      <c r="AH54" s="16">
        <f t="shared" si="6"/>
        <v>0</v>
      </c>
      <c r="AI54" s="16">
        <f t="shared" si="7"/>
        <v>0</v>
      </c>
      <c r="AJ54" s="17"/>
      <c r="AK54" s="17"/>
    </row>
    <row r="55" spans="1:37" ht="16.5" thickTop="1" thickBot="1" x14ac:dyDescent="0.3">
      <c r="A55" s="10">
        <v>53</v>
      </c>
      <c r="B55" s="18">
        <f t="shared" si="8"/>
        <v>92</v>
      </c>
      <c r="C55" s="19">
        <f t="shared" si="23"/>
        <v>3</v>
      </c>
      <c r="D55" s="19">
        <f t="shared" si="23"/>
        <v>0</v>
      </c>
      <c r="E55" s="19">
        <f t="shared" si="23"/>
        <v>0</v>
      </c>
      <c r="F55" s="19">
        <f t="shared" si="22"/>
        <v>0</v>
      </c>
      <c r="G55" s="19">
        <f t="shared" si="22"/>
        <v>0</v>
      </c>
      <c r="H55" s="19">
        <f t="shared" si="22"/>
        <v>0</v>
      </c>
      <c r="I55" s="13">
        <f t="shared" si="0"/>
        <v>4</v>
      </c>
      <c r="J55" s="14">
        <f t="shared" si="16"/>
        <v>20</v>
      </c>
      <c r="K55" s="14">
        <f t="shared" si="17"/>
        <v>100</v>
      </c>
      <c r="L55" s="14">
        <f t="shared" si="18"/>
        <v>300</v>
      </c>
      <c r="M55" s="14">
        <f t="shared" si="19"/>
        <v>2000</v>
      </c>
      <c r="N55" s="14">
        <f t="shared" si="20"/>
        <v>15000</v>
      </c>
      <c r="O55" s="15">
        <f t="shared" si="21"/>
        <v>250000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>
        <f t="shared" si="10"/>
        <v>4</v>
      </c>
      <c r="W55">
        <f t="shared" si="11"/>
        <v>0</v>
      </c>
      <c r="X55">
        <f t="shared" si="12"/>
        <v>0</v>
      </c>
      <c r="Y55">
        <f t="shared" si="13"/>
        <v>0</v>
      </c>
      <c r="Z55">
        <f t="shared" si="14"/>
        <v>0</v>
      </c>
      <c r="AA55">
        <f t="shared" si="15"/>
        <v>0</v>
      </c>
      <c r="AD55" s="16">
        <f t="shared" si="2"/>
        <v>0</v>
      </c>
      <c r="AE55" s="16">
        <f t="shared" si="3"/>
        <v>0</v>
      </c>
      <c r="AF55" s="16">
        <f t="shared" si="4"/>
        <v>0</v>
      </c>
      <c r="AG55" s="16">
        <f t="shared" si="5"/>
        <v>0</v>
      </c>
      <c r="AH55" s="16">
        <f t="shared" si="6"/>
        <v>0</v>
      </c>
      <c r="AI55" s="16">
        <f t="shared" si="7"/>
        <v>0</v>
      </c>
      <c r="AJ55" s="17"/>
      <c r="AK55" s="17"/>
    </row>
    <row r="56" spans="1:37" ht="16.5" thickTop="1" thickBot="1" x14ac:dyDescent="0.3">
      <c r="A56" s="10">
        <v>54</v>
      </c>
      <c r="B56" s="18">
        <f t="shared" si="8"/>
        <v>96</v>
      </c>
      <c r="C56" s="19">
        <f t="shared" si="23"/>
        <v>3</v>
      </c>
      <c r="D56" s="19">
        <f t="shared" si="23"/>
        <v>0</v>
      </c>
      <c r="E56" s="19">
        <f t="shared" si="23"/>
        <v>0</v>
      </c>
      <c r="F56" s="19">
        <f t="shared" si="22"/>
        <v>0</v>
      </c>
      <c r="G56" s="19">
        <f t="shared" si="22"/>
        <v>0</v>
      </c>
      <c r="H56" s="19">
        <f t="shared" si="22"/>
        <v>0</v>
      </c>
      <c r="I56" s="13">
        <f t="shared" si="0"/>
        <v>4</v>
      </c>
      <c r="J56" s="14">
        <f t="shared" si="16"/>
        <v>20</v>
      </c>
      <c r="K56" s="14">
        <f t="shared" si="17"/>
        <v>100</v>
      </c>
      <c r="L56" s="14">
        <f t="shared" si="18"/>
        <v>300</v>
      </c>
      <c r="M56" s="14">
        <f t="shared" si="19"/>
        <v>2000</v>
      </c>
      <c r="N56" s="14">
        <f t="shared" si="20"/>
        <v>15000</v>
      </c>
      <c r="O56" s="15">
        <f t="shared" si="21"/>
        <v>250000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>
        <f t="shared" si="10"/>
        <v>4</v>
      </c>
      <c r="W56">
        <f t="shared" si="11"/>
        <v>0</v>
      </c>
      <c r="X56">
        <f t="shared" si="12"/>
        <v>0</v>
      </c>
      <c r="Y56">
        <f t="shared" si="13"/>
        <v>0</v>
      </c>
      <c r="Z56">
        <f t="shared" si="14"/>
        <v>0</v>
      </c>
      <c r="AA56">
        <f t="shared" si="15"/>
        <v>0</v>
      </c>
      <c r="AD56" s="16">
        <f t="shared" si="2"/>
        <v>0</v>
      </c>
      <c r="AE56" s="16">
        <f t="shared" si="3"/>
        <v>0</v>
      </c>
      <c r="AF56" s="16">
        <f t="shared" si="4"/>
        <v>0</v>
      </c>
      <c r="AG56" s="16">
        <f t="shared" si="5"/>
        <v>0</v>
      </c>
      <c r="AH56" s="16">
        <f t="shared" si="6"/>
        <v>0</v>
      </c>
      <c r="AI56" s="16">
        <f t="shared" si="7"/>
        <v>0</v>
      </c>
      <c r="AJ56" s="17"/>
      <c r="AK56" s="17"/>
    </row>
    <row r="57" spans="1:37" ht="16.5" thickTop="1" thickBot="1" x14ac:dyDescent="0.3">
      <c r="A57" s="10">
        <v>55</v>
      </c>
      <c r="B57" s="18">
        <f t="shared" si="8"/>
        <v>100</v>
      </c>
      <c r="C57" s="19">
        <f t="shared" si="23"/>
        <v>3</v>
      </c>
      <c r="D57" s="19">
        <f t="shared" si="23"/>
        <v>0</v>
      </c>
      <c r="E57" s="19">
        <f t="shared" si="23"/>
        <v>0</v>
      </c>
      <c r="F57" s="19">
        <f t="shared" si="22"/>
        <v>0</v>
      </c>
      <c r="G57" s="19">
        <f t="shared" si="22"/>
        <v>0</v>
      </c>
      <c r="H57" s="19">
        <f t="shared" si="22"/>
        <v>0</v>
      </c>
      <c r="I57" s="13">
        <f t="shared" si="0"/>
        <v>9</v>
      </c>
      <c r="J57" s="14">
        <f t="shared" si="16"/>
        <v>20</v>
      </c>
      <c r="K57" s="14">
        <f t="shared" si="17"/>
        <v>100</v>
      </c>
      <c r="L57" s="14">
        <f t="shared" si="18"/>
        <v>300</v>
      </c>
      <c r="M57" s="14">
        <f t="shared" si="19"/>
        <v>2000</v>
      </c>
      <c r="N57" s="14">
        <f t="shared" si="20"/>
        <v>15000</v>
      </c>
      <c r="O57" s="15">
        <f t="shared" si="21"/>
        <v>250000</v>
      </c>
      <c r="P57" s="17">
        <v>0</v>
      </c>
      <c r="Q57" s="17">
        <v>1</v>
      </c>
      <c r="R57" s="17">
        <v>0</v>
      </c>
      <c r="S57" s="17">
        <v>0</v>
      </c>
      <c r="T57" s="17">
        <v>0</v>
      </c>
      <c r="U57" s="17">
        <v>0</v>
      </c>
      <c r="V57">
        <f t="shared" si="10"/>
        <v>5</v>
      </c>
      <c r="W57">
        <f t="shared" si="11"/>
        <v>1</v>
      </c>
      <c r="X57">
        <f t="shared" si="12"/>
        <v>0</v>
      </c>
      <c r="Y57">
        <f t="shared" si="13"/>
        <v>0</v>
      </c>
      <c r="Z57">
        <f t="shared" si="14"/>
        <v>0</v>
      </c>
      <c r="AA57">
        <f t="shared" si="15"/>
        <v>0</v>
      </c>
      <c r="AD57" s="16">
        <f t="shared" si="2"/>
        <v>0</v>
      </c>
      <c r="AE57" s="16">
        <f t="shared" si="3"/>
        <v>0</v>
      </c>
      <c r="AF57" s="16">
        <f t="shared" si="4"/>
        <v>0</v>
      </c>
      <c r="AG57" s="16">
        <f t="shared" si="5"/>
        <v>0</v>
      </c>
      <c r="AH57" s="16">
        <f t="shared" si="6"/>
        <v>0</v>
      </c>
      <c r="AI57" s="16">
        <f t="shared" si="7"/>
        <v>0</v>
      </c>
      <c r="AJ57" s="17"/>
      <c r="AK57" s="17"/>
    </row>
    <row r="58" spans="1:37" ht="16.5" thickTop="1" thickBot="1" x14ac:dyDescent="0.3">
      <c r="A58" s="10">
        <v>56</v>
      </c>
      <c r="B58" s="18">
        <f t="shared" si="8"/>
        <v>9</v>
      </c>
      <c r="C58" s="19">
        <f t="shared" si="23"/>
        <v>3</v>
      </c>
      <c r="D58" s="19">
        <f t="shared" si="23"/>
        <v>1</v>
      </c>
      <c r="E58" s="19">
        <f t="shared" si="23"/>
        <v>0</v>
      </c>
      <c r="F58" s="19">
        <f t="shared" si="22"/>
        <v>0</v>
      </c>
      <c r="G58" s="19">
        <f t="shared" si="22"/>
        <v>0</v>
      </c>
      <c r="H58" s="19">
        <f t="shared" si="22"/>
        <v>0</v>
      </c>
      <c r="I58" s="13">
        <f t="shared" si="0"/>
        <v>9</v>
      </c>
      <c r="J58" s="14">
        <f t="shared" si="16"/>
        <v>20</v>
      </c>
      <c r="K58" s="14">
        <f t="shared" si="17"/>
        <v>110</v>
      </c>
      <c r="L58" s="14">
        <f t="shared" si="18"/>
        <v>300</v>
      </c>
      <c r="M58" s="14">
        <f t="shared" si="19"/>
        <v>2000</v>
      </c>
      <c r="N58" s="14">
        <f t="shared" si="20"/>
        <v>15000</v>
      </c>
      <c r="O58" s="15">
        <f t="shared" si="21"/>
        <v>250000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>
        <f t="shared" si="10"/>
        <v>0</v>
      </c>
      <c r="W58">
        <f t="shared" si="11"/>
        <v>0</v>
      </c>
      <c r="X58">
        <f t="shared" si="12"/>
        <v>0</v>
      </c>
      <c r="Y58">
        <f t="shared" si="13"/>
        <v>0</v>
      </c>
      <c r="Z58">
        <f t="shared" si="14"/>
        <v>0</v>
      </c>
      <c r="AA58">
        <f t="shared" si="15"/>
        <v>0</v>
      </c>
      <c r="AD58" s="16">
        <f t="shared" si="2"/>
        <v>0</v>
      </c>
      <c r="AE58" s="16">
        <f t="shared" si="3"/>
        <v>0</v>
      </c>
      <c r="AF58" s="16">
        <f t="shared" si="4"/>
        <v>0</v>
      </c>
      <c r="AG58" s="16">
        <f t="shared" si="5"/>
        <v>0</v>
      </c>
      <c r="AH58" s="16">
        <f t="shared" si="6"/>
        <v>0</v>
      </c>
      <c r="AI58" s="16">
        <f t="shared" si="7"/>
        <v>0</v>
      </c>
      <c r="AJ58" s="17"/>
      <c r="AK58" s="17"/>
    </row>
    <row r="59" spans="1:37" ht="16.5" thickTop="1" thickBot="1" x14ac:dyDescent="0.3">
      <c r="A59" s="10">
        <v>57</v>
      </c>
      <c r="B59" s="18">
        <f t="shared" si="8"/>
        <v>18</v>
      </c>
      <c r="C59" s="19">
        <f t="shared" si="23"/>
        <v>3</v>
      </c>
      <c r="D59" s="19">
        <f t="shared" si="23"/>
        <v>1</v>
      </c>
      <c r="E59" s="19">
        <f t="shared" si="23"/>
        <v>0</v>
      </c>
      <c r="F59" s="19">
        <f t="shared" si="22"/>
        <v>0</v>
      </c>
      <c r="G59" s="19">
        <f t="shared" si="22"/>
        <v>0</v>
      </c>
      <c r="H59" s="19">
        <f t="shared" si="22"/>
        <v>0</v>
      </c>
      <c r="I59" s="13">
        <f t="shared" si="0"/>
        <v>9</v>
      </c>
      <c r="J59" s="14">
        <f t="shared" si="16"/>
        <v>20</v>
      </c>
      <c r="K59" s="14">
        <f t="shared" si="17"/>
        <v>110</v>
      </c>
      <c r="L59" s="14">
        <f t="shared" si="18"/>
        <v>300</v>
      </c>
      <c r="M59" s="14">
        <f t="shared" si="19"/>
        <v>2000</v>
      </c>
      <c r="N59" s="14">
        <f t="shared" si="20"/>
        <v>15000</v>
      </c>
      <c r="O59" s="15">
        <f t="shared" si="21"/>
        <v>250000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>
        <f t="shared" si="10"/>
        <v>0</v>
      </c>
      <c r="W59">
        <f t="shared" si="11"/>
        <v>0</v>
      </c>
      <c r="X59">
        <f t="shared" si="12"/>
        <v>0</v>
      </c>
      <c r="Y59">
        <f t="shared" si="13"/>
        <v>0</v>
      </c>
      <c r="Z59">
        <f t="shared" si="14"/>
        <v>0</v>
      </c>
      <c r="AA59">
        <f t="shared" si="15"/>
        <v>0</v>
      </c>
      <c r="AD59" s="16">
        <f t="shared" si="2"/>
        <v>0</v>
      </c>
      <c r="AE59" s="16">
        <f t="shared" si="3"/>
        <v>0</v>
      </c>
      <c r="AF59" s="16">
        <f t="shared" si="4"/>
        <v>0</v>
      </c>
      <c r="AG59" s="16">
        <f t="shared" si="5"/>
        <v>0</v>
      </c>
      <c r="AH59" s="16">
        <f t="shared" si="6"/>
        <v>0</v>
      </c>
      <c r="AI59" s="16">
        <f t="shared" si="7"/>
        <v>0</v>
      </c>
      <c r="AJ59" s="17"/>
      <c r="AK59" s="17"/>
    </row>
    <row r="60" spans="1:37" ht="16.5" thickTop="1" thickBot="1" x14ac:dyDescent="0.3">
      <c r="A60" s="10">
        <v>58</v>
      </c>
      <c r="B60" s="18">
        <f t="shared" si="8"/>
        <v>27</v>
      </c>
      <c r="C60" s="19">
        <f t="shared" si="23"/>
        <v>3</v>
      </c>
      <c r="D60" s="19">
        <f t="shared" si="23"/>
        <v>1</v>
      </c>
      <c r="E60" s="19">
        <f t="shared" si="23"/>
        <v>0</v>
      </c>
      <c r="F60" s="19">
        <f t="shared" si="22"/>
        <v>0</v>
      </c>
      <c r="G60" s="19">
        <f t="shared" si="22"/>
        <v>0</v>
      </c>
      <c r="H60" s="19">
        <f t="shared" si="22"/>
        <v>0</v>
      </c>
      <c r="I60" s="13">
        <f t="shared" si="0"/>
        <v>9</v>
      </c>
      <c r="J60" s="14">
        <f t="shared" si="16"/>
        <v>20</v>
      </c>
      <c r="K60" s="14">
        <f t="shared" si="17"/>
        <v>110</v>
      </c>
      <c r="L60" s="14">
        <f t="shared" si="18"/>
        <v>300</v>
      </c>
      <c r="M60" s="14">
        <f t="shared" si="19"/>
        <v>2000</v>
      </c>
      <c r="N60" s="14">
        <f t="shared" si="20"/>
        <v>15000</v>
      </c>
      <c r="O60" s="15">
        <f t="shared" si="21"/>
        <v>250000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>
        <f t="shared" si="10"/>
        <v>1</v>
      </c>
      <c r="W60">
        <f t="shared" si="11"/>
        <v>0</v>
      </c>
      <c r="X60">
        <f t="shared" si="12"/>
        <v>0</v>
      </c>
      <c r="Y60">
        <f t="shared" si="13"/>
        <v>0</v>
      </c>
      <c r="Z60">
        <f t="shared" si="14"/>
        <v>0</v>
      </c>
      <c r="AA60">
        <f t="shared" si="15"/>
        <v>0</v>
      </c>
      <c r="AD60" s="16">
        <f t="shared" si="2"/>
        <v>0</v>
      </c>
      <c r="AE60" s="16">
        <f t="shared" si="3"/>
        <v>0</v>
      </c>
      <c r="AF60" s="16">
        <f t="shared" si="4"/>
        <v>0</v>
      </c>
      <c r="AG60" s="16">
        <f t="shared" si="5"/>
        <v>0</v>
      </c>
      <c r="AH60" s="16">
        <f t="shared" si="6"/>
        <v>0</v>
      </c>
      <c r="AI60" s="16">
        <f t="shared" si="7"/>
        <v>0</v>
      </c>
      <c r="AJ60" s="17"/>
      <c r="AK60" s="17"/>
    </row>
    <row r="61" spans="1:37" ht="16.5" thickTop="1" thickBot="1" x14ac:dyDescent="0.3">
      <c r="A61" s="10">
        <v>59</v>
      </c>
      <c r="B61" s="18">
        <f t="shared" si="8"/>
        <v>36</v>
      </c>
      <c r="C61" s="19">
        <f t="shared" si="23"/>
        <v>3</v>
      </c>
      <c r="D61" s="19">
        <f t="shared" si="23"/>
        <v>1</v>
      </c>
      <c r="E61" s="19">
        <f t="shared" si="23"/>
        <v>0</v>
      </c>
      <c r="F61" s="19">
        <f t="shared" si="22"/>
        <v>0</v>
      </c>
      <c r="G61" s="19">
        <f t="shared" si="22"/>
        <v>0</v>
      </c>
      <c r="H61" s="19">
        <f t="shared" si="22"/>
        <v>0</v>
      </c>
      <c r="I61" s="13">
        <f t="shared" si="0"/>
        <v>9</v>
      </c>
      <c r="J61" s="14">
        <f t="shared" si="16"/>
        <v>20</v>
      </c>
      <c r="K61" s="14">
        <f t="shared" si="17"/>
        <v>110</v>
      </c>
      <c r="L61" s="14">
        <f t="shared" si="18"/>
        <v>300</v>
      </c>
      <c r="M61" s="14">
        <f t="shared" si="19"/>
        <v>2000</v>
      </c>
      <c r="N61" s="14">
        <f t="shared" si="20"/>
        <v>15000</v>
      </c>
      <c r="O61" s="15">
        <f t="shared" si="21"/>
        <v>250000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>
        <f t="shared" si="10"/>
        <v>1</v>
      </c>
      <c r="W61">
        <f t="shared" si="11"/>
        <v>0</v>
      </c>
      <c r="X61">
        <f t="shared" si="12"/>
        <v>0</v>
      </c>
      <c r="Y61">
        <f t="shared" si="13"/>
        <v>0</v>
      </c>
      <c r="Z61">
        <f t="shared" si="14"/>
        <v>0</v>
      </c>
      <c r="AA61">
        <f t="shared" si="15"/>
        <v>0</v>
      </c>
      <c r="AD61" s="16">
        <f t="shared" si="2"/>
        <v>0</v>
      </c>
      <c r="AE61" s="16">
        <f t="shared" si="3"/>
        <v>0</v>
      </c>
      <c r="AF61" s="16">
        <f t="shared" si="4"/>
        <v>0</v>
      </c>
      <c r="AG61" s="16">
        <f t="shared" si="5"/>
        <v>0</v>
      </c>
      <c r="AH61" s="16">
        <f t="shared" si="6"/>
        <v>0</v>
      </c>
      <c r="AI61" s="16">
        <f t="shared" si="7"/>
        <v>0</v>
      </c>
      <c r="AJ61" s="17"/>
      <c r="AK61" s="17"/>
    </row>
    <row r="62" spans="1:37" ht="16.5" thickTop="1" thickBot="1" x14ac:dyDescent="0.3">
      <c r="A62" s="10">
        <v>60</v>
      </c>
      <c r="B62" s="18">
        <f t="shared" si="8"/>
        <v>45</v>
      </c>
      <c r="C62" s="19">
        <f t="shared" si="23"/>
        <v>3</v>
      </c>
      <c r="D62" s="19">
        <f t="shared" si="23"/>
        <v>1</v>
      </c>
      <c r="E62" s="19">
        <f t="shared" si="23"/>
        <v>0</v>
      </c>
      <c r="F62" s="19">
        <f t="shared" si="22"/>
        <v>0</v>
      </c>
      <c r="G62" s="19">
        <f t="shared" si="22"/>
        <v>0</v>
      </c>
      <c r="H62" s="19">
        <f t="shared" si="22"/>
        <v>0</v>
      </c>
      <c r="I62" s="13">
        <f t="shared" si="0"/>
        <v>9</v>
      </c>
      <c r="J62" s="14">
        <f t="shared" si="16"/>
        <v>20</v>
      </c>
      <c r="K62" s="14">
        <f t="shared" si="17"/>
        <v>110</v>
      </c>
      <c r="L62" s="14">
        <f t="shared" si="18"/>
        <v>300</v>
      </c>
      <c r="M62" s="14">
        <f t="shared" si="19"/>
        <v>2000</v>
      </c>
      <c r="N62" s="14">
        <f t="shared" si="20"/>
        <v>15000</v>
      </c>
      <c r="O62" s="15">
        <f t="shared" si="21"/>
        <v>250000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>
        <f t="shared" si="10"/>
        <v>2</v>
      </c>
      <c r="W62">
        <f t="shared" si="11"/>
        <v>0</v>
      </c>
      <c r="X62">
        <f t="shared" si="12"/>
        <v>0</v>
      </c>
      <c r="Y62">
        <f t="shared" si="13"/>
        <v>0</v>
      </c>
      <c r="Z62">
        <f t="shared" si="14"/>
        <v>0</v>
      </c>
      <c r="AA62">
        <f t="shared" si="15"/>
        <v>0</v>
      </c>
      <c r="AD62" s="16">
        <f t="shared" si="2"/>
        <v>0</v>
      </c>
      <c r="AE62" s="16">
        <f t="shared" si="3"/>
        <v>0</v>
      </c>
      <c r="AF62" s="16">
        <f t="shared" si="4"/>
        <v>0</v>
      </c>
      <c r="AG62" s="16">
        <f t="shared" si="5"/>
        <v>0</v>
      </c>
      <c r="AH62" s="16">
        <f t="shared" si="6"/>
        <v>0</v>
      </c>
      <c r="AI62" s="16">
        <f t="shared" si="7"/>
        <v>0</v>
      </c>
      <c r="AJ62" s="17"/>
      <c r="AK62" s="17"/>
    </row>
    <row r="63" spans="1:37" ht="16.5" thickTop="1" thickBot="1" x14ac:dyDescent="0.3">
      <c r="A63" s="10">
        <v>61</v>
      </c>
      <c r="B63" s="18">
        <f t="shared" si="8"/>
        <v>54</v>
      </c>
      <c r="C63" s="19">
        <f t="shared" si="23"/>
        <v>3</v>
      </c>
      <c r="D63" s="19">
        <f t="shared" si="23"/>
        <v>1</v>
      </c>
      <c r="E63" s="19">
        <f t="shared" si="23"/>
        <v>0</v>
      </c>
      <c r="F63" s="19">
        <f t="shared" si="22"/>
        <v>0</v>
      </c>
      <c r="G63" s="19">
        <f t="shared" si="22"/>
        <v>0</v>
      </c>
      <c r="H63" s="19">
        <f t="shared" si="22"/>
        <v>0</v>
      </c>
      <c r="I63" s="13">
        <f t="shared" si="0"/>
        <v>9</v>
      </c>
      <c r="J63" s="14">
        <f t="shared" si="16"/>
        <v>20</v>
      </c>
      <c r="K63" s="14">
        <f t="shared" si="17"/>
        <v>110</v>
      </c>
      <c r="L63" s="14">
        <f t="shared" si="18"/>
        <v>300</v>
      </c>
      <c r="M63" s="14">
        <f t="shared" si="19"/>
        <v>2000</v>
      </c>
      <c r="N63" s="14">
        <f t="shared" si="20"/>
        <v>15000</v>
      </c>
      <c r="O63" s="15">
        <f t="shared" si="21"/>
        <v>250000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>
        <f t="shared" si="10"/>
        <v>2</v>
      </c>
      <c r="W63">
        <f t="shared" si="11"/>
        <v>0</v>
      </c>
      <c r="X63">
        <f t="shared" si="12"/>
        <v>0</v>
      </c>
      <c r="Y63">
        <f t="shared" si="13"/>
        <v>0</v>
      </c>
      <c r="Z63">
        <f t="shared" si="14"/>
        <v>0</v>
      </c>
      <c r="AA63">
        <f t="shared" si="15"/>
        <v>0</v>
      </c>
      <c r="AD63" s="16">
        <f t="shared" si="2"/>
        <v>0</v>
      </c>
      <c r="AE63" s="16">
        <f t="shared" si="3"/>
        <v>0</v>
      </c>
      <c r="AF63" s="16">
        <f t="shared" si="4"/>
        <v>0</v>
      </c>
      <c r="AG63" s="16">
        <f t="shared" si="5"/>
        <v>0</v>
      </c>
      <c r="AH63" s="16">
        <f t="shared" si="6"/>
        <v>0</v>
      </c>
      <c r="AI63" s="16">
        <f t="shared" si="7"/>
        <v>0</v>
      </c>
      <c r="AJ63" s="17"/>
      <c r="AK63" s="17"/>
    </row>
    <row r="64" spans="1:37" ht="16.5" thickTop="1" thickBot="1" x14ac:dyDescent="0.3">
      <c r="A64" s="10">
        <v>62</v>
      </c>
      <c r="B64" s="18">
        <f t="shared" si="8"/>
        <v>63</v>
      </c>
      <c r="C64" s="19">
        <f t="shared" si="23"/>
        <v>3</v>
      </c>
      <c r="D64" s="19">
        <f t="shared" si="23"/>
        <v>1</v>
      </c>
      <c r="E64" s="19">
        <f t="shared" si="23"/>
        <v>0</v>
      </c>
      <c r="F64" s="19">
        <f t="shared" si="22"/>
        <v>0</v>
      </c>
      <c r="G64" s="19">
        <f t="shared" si="22"/>
        <v>0</v>
      </c>
      <c r="H64" s="19">
        <f t="shared" si="22"/>
        <v>0</v>
      </c>
      <c r="I64" s="13">
        <f t="shared" si="0"/>
        <v>12</v>
      </c>
      <c r="J64" s="14">
        <f t="shared" si="16"/>
        <v>20</v>
      </c>
      <c r="K64" s="14">
        <f t="shared" si="17"/>
        <v>110</v>
      </c>
      <c r="L64" s="14">
        <f t="shared" si="18"/>
        <v>300</v>
      </c>
      <c r="M64" s="14">
        <f t="shared" si="19"/>
        <v>2000</v>
      </c>
      <c r="N64" s="14">
        <f t="shared" si="20"/>
        <v>15000</v>
      </c>
      <c r="O64" s="15">
        <f t="shared" si="21"/>
        <v>250000</v>
      </c>
      <c r="P64" s="17">
        <v>3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>
        <f t="shared" si="10"/>
        <v>3</v>
      </c>
      <c r="W64">
        <f t="shared" si="11"/>
        <v>0</v>
      </c>
      <c r="X64">
        <f t="shared" si="12"/>
        <v>0</v>
      </c>
      <c r="Y64">
        <f t="shared" si="13"/>
        <v>0</v>
      </c>
      <c r="Z64">
        <f t="shared" si="14"/>
        <v>0</v>
      </c>
      <c r="AA64">
        <f t="shared" si="15"/>
        <v>0</v>
      </c>
      <c r="AD64" s="16">
        <f t="shared" si="2"/>
        <v>0</v>
      </c>
      <c r="AE64" s="16">
        <f t="shared" si="3"/>
        <v>0</v>
      </c>
      <c r="AF64" s="16">
        <f t="shared" si="4"/>
        <v>0</v>
      </c>
      <c r="AG64" s="16">
        <f t="shared" si="5"/>
        <v>0</v>
      </c>
      <c r="AH64" s="16">
        <f t="shared" si="6"/>
        <v>0</v>
      </c>
      <c r="AI64" s="16">
        <f t="shared" si="7"/>
        <v>0</v>
      </c>
      <c r="AJ64" s="17"/>
      <c r="AK64" s="17"/>
    </row>
    <row r="65" spans="1:37" ht="16.5" thickTop="1" thickBot="1" x14ac:dyDescent="0.3">
      <c r="A65" s="10">
        <v>63</v>
      </c>
      <c r="B65" s="18">
        <f t="shared" si="8"/>
        <v>15</v>
      </c>
      <c r="C65" s="19">
        <f t="shared" si="23"/>
        <v>6</v>
      </c>
      <c r="D65" s="19">
        <f t="shared" si="23"/>
        <v>1</v>
      </c>
      <c r="E65" s="19">
        <f t="shared" si="23"/>
        <v>0</v>
      </c>
      <c r="F65" s="19">
        <f t="shared" si="22"/>
        <v>0</v>
      </c>
      <c r="G65" s="19">
        <f t="shared" si="22"/>
        <v>0</v>
      </c>
      <c r="H65" s="19">
        <f t="shared" si="22"/>
        <v>0</v>
      </c>
      <c r="I65" s="13">
        <f t="shared" si="0"/>
        <v>12</v>
      </c>
      <c r="J65" s="14">
        <f t="shared" si="16"/>
        <v>27</v>
      </c>
      <c r="K65" s="14">
        <f t="shared" si="17"/>
        <v>110</v>
      </c>
      <c r="L65" s="14">
        <f t="shared" si="18"/>
        <v>300</v>
      </c>
      <c r="M65" s="14">
        <f t="shared" si="19"/>
        <v>2000</v>
      </c>
      <c r="N65" s="14">
        <f t="shared" si="20"/>
        <v>15000</v>
      </c>
      <c r="O65" s="15">
        <f t="shared" si="21"/>
        <v>250000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>
        <f t="shared" si="10"/>
        <v>0</v>
      </c>
      <c r="W65">
        <f t="shared" si="11"/>
        <v>0</v>
      </c>
      <c r="X65">
        <f t="shared" si="12"/>
        <v>0</v>
      </c>
      <c r="Y65">
        <f t="shared" si="13"/>
        <v>0</v>
      </c>
      <c r="Z65">
        <f t="shared" si="14"/>
        <v>0</v>
      </c>
      <c r="AA65">
        <f t="shared" si="15"/>
        <v>0</v>
      </c>
      <c r="AD65" s="16">
        <f t="shared" si="2"/>
        <v>0</v>
      </c>
      <c r="AE65" s="16">
        <f t="shared" si="3"/>
        <v>0</v>
      </c>
      <c r="AF65" s="16">
        <f t="shared" si="4"/>
        <v>0</v>
      </c>
      <c r="AG65" s="16">
        <f t="shared" si="5"/>
        <v>0</v>
      </c>
      <c r="AH65" s="16">
        <f t="shared" si="6"/>
        <v>0</v>
      </c>
      <c r="AI65" s="16">
        <f t="shared" si="7"/>
        <v>0</v>
      </c>
      <c r="AJ65" s="17"/>
      <c r="AK65" s="17"/>
    </row>
    <row r="66" spans="1:37" ht="16.5" thickTop="1" thickBot="1" x14ac:dyDescent="0.3">
      <c r="A66" s="10">
        <v>64</v>
      </c>
      <c r="B66" s="18">
        <f t="shared" si="8"/>
        <v>27</v>
      </c>
      <c r="C66" s="19">
        <f t="shared" si="23"/>
        <v>6</v>
      </c>
      <c r="D66" s="19">
        <f t="shared" si="23"/>
        <v>1</v>
      </c>
      <c r="E66" s="19">
        <f t="shared" si="23"/>
        <v>0</v>
      </c>
      <c r="F66" s="19">
        <f t="shared" si="22"/>
        <v>0</v>
      </c>
      <c r="G66" s="19">
        <f t="shared" si="22"/>
        <v>0</v>
      </c>
      <c r="H66" s="19">
        <f t="shared" si="22"/>
        <v>0</v>
      </c>
      <c r="I66" s="13">
        <f t="shared" ref="I66:I129" si="24">1+(1*(C66+P66)+5*(D66+Q66)+20*(E66+R66)+100*(F66+S66)+700*(G66+T66)+10000*(H66+U66))</f>
        <v>12</v>
      </c>
      <c r="J66" s="14">
        <f t="shared" si="16"/>
        <v>27</v>
      </c>
      <c r="K66" s="14">
        <f t="shared" si="17"/>
        <v>110</v>
      </c>
      <c r="L66" s="14">
        <f t="shared" si="18"/>
        <v>300</v>
      </c>
      <c r="M66" s="14">
        <f t="shared" si="19"/>
        <v>2000</v>
      </c>
      <c r="N66" s="14">
        <f t="shared" si="20"/>
        <v>15000</v>
      </c>
      <c r="O66" s="15">
        <f t="shared" si="21"/>
        <v>250000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>
        <f t="shared" si="10"/>
        <v>1</v>
      </c>
      <c r="W66">
        <f t="shared" si="11"/>
        <v>0</v>
      </c>
      <c r="X66">
        <f t="shared" si="12"/>
        <v>0</v>
      </c>
      <c r="Y66">
        <f t="shared" si="13"/>
        <v>0</v>
      </c>
      <c r="Z66">
        <f t="shared" si="14"/>
        <v>0</v>
      </c>
      <c r="AA66">
        <f t="shared" si="15"/>
        <v>0</v>
      </c>
      <c r="AD66" s="16">
        <f t="shared" ref="AD66:AD129" si="25">IF($B66&lt;J66*P66,1,0)</f>
        <v>0</v>
      </c>
      <c r="AE66" s="16">
        <f t="shared" ref="AE66:AE129" si="26">IF($B66&lt;K66*Q66,1,0)</f>
        <v>0</v>
      </c>
      <c r="AF66" s="16">
        <f t="shared" ref="AF66:AF129" si="27">IF($B66&lt;L66*R66,1,0)</f>
        <v>0</v>
      </c>
      <c r="AG66" s="16">
        <f t="shared" ref="AG66:AG129" si="28">IF($B66&lt;M66*S66,1,0)</f>
        <v>0</v>
      </c>
      <c r="AH66" s="16">
        <f t="shared" ref="AH66:AH129" si="29">IF($B66&lt;N66*T66,1,0)</f>
        <v>0</v>
      </c>
      <c r="AI66" s="16">
        <f t="shared" ref="AI66:AI129" si="30">IF($B66&lt;O66*U66,1,0)</f>
        <v>0</v>
      </c>
      <c r="AJ66" s="17"/>
      <c r="AK66" s="17"/>
    </row>
    <row r="67" spans="1:37" ht="16.5" thickTop="1" thickBot="1" x14ac:dyDescent="0.3">
      <c r="A67" s="10">
        <v>65</v>
      </c>
      <c r="B67" s="18">
        <f t="shared" ref="B67:B130" si="31">B66+I66-((J66*P66)+(K66*Q66)+(L66*R66)+(M66*S66)+(N66*T66)+(O66*U66))</f>
        <v>39</v>
      </c>
      <c r="C67" s="19">
        <f t="shared" si="23"/>
        <v>6</v>
      </c>
      <c r="D67" s="19">
        <f t="shared" si="23"/>
        <v>1</v>
      </c>
      <c r="E67" s="19">
        <f t="shared" si="23"/>
        <v>0</v>
      </c>
      <c r="F67" s="19">
        <f t="shared" si="22"/>
        <v>0</v>
      </c>
      <c r="G67" s="19">
        <f t="shared" si="22"/>
        <v>0</v>
      </c>
      <c r="H67" s="19">
        <f t="shared" si="22"/>
        <v>0</v>
      </c>
      <c r="I67" s="13">
        <f t="shared" si="24"/>
        <v>12</v>
      </c>
      <c r="J67" s="14">
        <f t="shared" si="16"/>
        <v>27</v>
      </c>
      <c r="K67" s="14">
        <f t="shared" si="17"/>
        <v>110</v>
      </c>
      <c r="L67" s="14">
        <f t="shared" si="18"/>
        <v>300</v>
      </c>
      <c r="M67" s="14">
        <f t="shared" si="19"/>
        <v>2000</v>
      </c>
      <c r="N67" s="14">
        <f t="shared" si="20"/>
        <v>15000</v>
      </c>
      <c r="O67" s="15">
        <f t="shared" si="21"/>
        <v>250000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>
        <f t="shared" ref="V67:V130" si="32">ROUNDDOWN($B67/J67,0)</f>
        <v>1</v>
      </c>
      <c r="W67">
        <f t="shared" ref="W67:W130" si="33">ROUNDDOWN($B67/K67,0)</f>
        <v>0</v>
      </c>
      <c r="X67">
        <f t="shared" ref="X67:X130" si="34">ROUNDDOWN($B67/L67,0)</f>
        <v>0</v>
      </c>
      <c r="Y67">
        <f t="shared" ref="Y67:Y130" si="35">ROUNDDOWN($B67/M67,0)</f>
        <v>0</v>
      </c>
      <c r="Z67">
        <f t="shared" ref="Z67:Z130" si="36">ROUNDDOWN($B67/N67,0)</f>
        <v>0</v>
      </c>
      <c r="AA67">
        <f t="shared" ref="AA67:AA130" si="37">ROUNDDOWN($B67/O67,0)</f>
        <v>0</v>
      </c>
      <c r="AD67" s="16">
        <f t="shared" si="25"/>
        <v>0</v>
      </c>
      <c r="AE67" s="16">
        <f t="shared" si="26"/>
        <v>0</v>
      </c>
      <c r="AF67" s="16">
        <f t="shared" si="27"/>
        <v>0</v>
      </c>
      <c r="AG67" s="16">
        <f t="shared" si="28"/>
        <v>0</v>
      </c>
      <c r="AH67" s="16">
        <f t="shared" si="29"/>
        <v>0</v>
      </c>
      <c r="AI67" s="16">
        <f t="shared" si="30"/>
        <v>0</v>
      </c>
      <c r="AJ67" s="17"/>
      <c r="AK67" s="17"/>
    </row>
    <row r="68" spans="1:37" ht="16.5" thickTop="1" thickBot="1" x14ac:dyDescent="0.3">
      <c r="A68" s="10">
        <v>66</v>
      </c>
      <c r="B68" s="18">
        <f t="shared" si="31"/>
        <v>51</v>
      </c>
      <c r="C68" s="19">
        <f t="shared" si="23"/>
        <v>6</v>
      </c>
      <c r="D68" s="19">
        <f t="shared" si="23"/>
        <v>1</v>
      </c>
      <c r="E68" s="19">
        <f t="shared" si="23"/>
        <v>0</v>
      </c>
      <c r="F68" s="19">
        <f t="shared" si="22"/>
        <v>0</v>
      </c>
      <c r="G68" s="19">
        <f t="shared" si="22"/>
        <v>0</v>
      </c>
      <c r="H68" s="19">
        <f t="shared" si="22"/>
        <v>0</v>
      </c>
      <c r="I68" s="13">
        <f t="shared" si="24"/>
        <v>12</v>
      </c>
      <c r="J68" s="14">
        <f t="shared" ref="J68:J131" si="38">IFERROR(ROUNDUP(15*(1.1^C68),0),2000000000)</f>
        <v>27</v>
      </c>
      <c r="K68" s="14">
        <f t="shared" ref="K68:K131" si="39">IFERROR(ROUNDUP(100*(1.1^D68),0),2000000000)</f>
        <v>110</v>
      </c>
      <c r="L68" s="14">
        <f t="shared" ref="L68:L131" si="40">IFERROR(ROUNDUP(300*(1.1^E68),0),2000000000)</f>
        <v>300</v>
      </c>
      <c r="M68" s="14">
        <f t="shared" ref="M68:M131" si="41">IFERROR(ROUNDUP(2000*(1.1^F68),0),2000000000)</f>
        <v>2000</v>
      </c>
      <c r="N68" s="14">
        <f t="shared" ref="N68:N131" si="42">IFERROR(ROUNDUP(15000*(1.1^G68),0),2000000000)</f>
        <v>15000</v>
      </c>
      <c r="O68" s="15">
        <f t="shared" ref="O68:O131" si="43">IFERROR(ROUNDUP(250000*(1.1^H68),0),2000000000)</f>
        <v>250000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>
        <f t="shared" si="32"/>
        <v>1</v>
      </c>
      <c r="W68">
        <f t="shared" si="33"/>
        <v>0</v>
      </c>
      <c r="X68">
        <f t="shared" si="34"/>
        <v>0</v>
      </c>
      <c r="Y68">
        <f t="shared" si="35"/>
        <v>0</v>
      </c>
      <c r="Z68">
        <f t="shared" si="36"/>
        <v>0</v>
      </c>
      <c r="AA68">
        <f t="shared" si="37"/>
        <v>0</v>
      </c>
      <c r="AD68" s="16">
        <f t="shared" si="25"/>
        <v>0</v>
      </c>
      <c r="AE68" s="16">
        <f t="shared" si="26"/>
        <v>0</v>
      </c>
      <c r="AF68" s="16">
        <f t="shared" si="27"/>
        <v>0</v>
      </c>
      <c r="AG68" s="16">
        <f t="shared" si="28"/>
        <v>0</v>
      </c>
      <c r="AH68" s="16">
        <f t="shared" si="29"/>
        <v>0</v>
      </c>
      <c r="AI68" s="16">
        <f t="shared" si="30"/>
        <v>0</v>
      </c>
      <c r="AJ68" s="17"/>
      <c r="AK68" s="17"/>
    </row>
    <row r="69" spans="1:37" ht="16.5" thickTop="1" thickBot="1" x14ac:dyDescent="0.3">
      <c r="A69" s="10">
        <v>67</v>
      </c>
      <c r="B69" s="18">
        <f t="shared" si="31"/>
        <v>63</v>
      </c>
      <c r="C69" s="19">
        <f t="shared" si="23"/>
        <v>6</v>
      </c>
      <c r="D69" s="19">
        <f t="shared" si="23"/>
        <v>1</v>
      </c>
      <c r="E69" s="19">
        <f t="shared" si="23"/>
        <v>0</v>
      </c>
      <c r="F69" s="19">
        <f t="shared" si="22"/>
        <v>0</v>
      </c>
      <c r="G69" s="19">
        <f t="shared" si="22"/>
        <v>0</v>
      </c>
      <c r="H69" s="19">
        <f t="shared" si="22"/>
        <v>0</v>
      </c>
      <c r="I69" s="13">
        <f t="shared" si="24"/>
        <v>12</v>
      </c>
      <c r="J69" s="14">
        <f t="shared" si="38"/>
        <v>27</v>
      </c>
      <c r="K69" s="14">
        <f t="shared" si="39"/>
        <v>110</v>
      </c>
      <c r="L69" s="14">
        <f t="shared" si="40"/>
        <v>300</v>
      </c>
      <c r="M69" s="14">
        <f t="shared" si="41"/>
        <v>2000</v>
      </c>
      <c r="N69" s="14">
        <f t="shared" si="42"/>
        <v>15000</v>
      </c>
      <c r="O69" s="15">
        <f t="shared" si="43"/>
        <v>250000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>
        <f t="shared" si="32"/>
        <v>2</v>
      </c>
      <c r="W69">
        <f t="shared" si="33"/>
        <v>0</v>
      </c>
      <c r="X69">
        <f t="shared" si="34"/>
        <v>0</v>
      </c>
      <c r="Y69">
        <f t="shared" si="35"/>
        <v>0</v>
      </c>
      <c r="Z69">
        <f t="shared" si="36"/>
        <v>0</v>
      </c>
      <c r="AA69">
        <f t="shared" si="37"/>
        <v>0</v>
      </c>
      <c r="AD69" s="16">
        <f t="shared" si="25"/>
        <v>0</v>
      </c>
      <c r="AE69" s="16">
        <f t="shared" si="26"/>
        <v>0</v>
      </c>
      <c r="AF69" s="16">
        <f t="shared" si="27"/>
        <v>0</v>
      </c>
      <c r="AG69" s="16">
        <f t="shared" si="28"/>
        <v>0</v>
      </c>
      <c r="AH69" s="16">
        <f t="shared" si="29"/>
        <v>0</v>
      </c>
      <c r="AI69" s="16">
        <f t="shared" si="30"/>
        <v>0</v>
      </c>
      <c r="AJ69" s="17"/>
      <c r="AK69" s="17"/>
    </row>
    <row r="70" spans="1:37" ht="16.5" thickTop="1" thickBot="1" x14ac:dyDescent="0.3">
      <c r="A70" s="10">
        <v>68</v>
      </c>
      <c r="B70" s="18">
        <f t="shared" si="31"/>
        <v>75</v>
      </c>
      <c r="C70" s="19">
        <f t="shared" si="23"/>
        <v>6</v>
      </c>
      <c r="D70" s="19">
        <f t="shared" si="23"/>
        <v>1</v>
      </c>
      <c r="E70" s="19">
        <f t="shared" si="23"/>
        <v>0</v>
      </c>
      <c r="F70" s="19">
        <f t="shared" si="22"/>
        <v>0</v>
      </c>
      <c r="G70" s="19">
        <f t="shared" si="22"/>
        <v>0</v>
      </c>
      <c r="H70" s="19">
        <f t="shared" si="22"/>
        <v>0</v>
      </c>
      <c r="I70" s="13">
        <f t="shared" si="24"/>
        <v>12</v>
      </c>
      <c r="J70" s="14">
        <f t="shared" si="38"/>
        <v>27</v>
      </c>
      <c r="K70" s="14">
        <f t="shared" si="39"/>
        <v>110</v>
      </c>
      <c r="L70" s="14">
        <f t="shared" si="40"/>
        <v>300</v>
      </c>
      <c r="M70" s="14">
        <f t="shared" si="41"/>
        <v>2000</v>
      </c>
      <c r="N70" s="14">
        <f t="shared" si="42"/>
        <v>15000</v>
      </c>
      <c r="O70" s="15">
        <f t="shared" si="43"/>
        <v>250000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>
        <f t="shared" si="32"/>
        <v>2</v>
      </c>
      <c r="W70">
        <f t="shared" si="33"/>
        <v>0</v>
      </c>
      <c r="X70">
        <f t="shared" si="34"/>
        <v>0</v>
      </c>
      <c r="Y70">
        <f t="shared" si="35"/>
        <v>0</v>
      </c>
      <c r="Z70">
        <f t="shared" si="36"/>
        <v>0</v>
      </c>
      <c r="AA70">
        <f t="shared" si="37"/>
        <v>0</v>
      </c>
      <c r="AD70" s="16">
        <f t="shared" si="25"/>
        <v>0</v>
      </c>
      <c r="AE70" s="16">
        <f t="shared" si="26"/>
        <v>0</v>
      </c>
      <c r="AF70" s="16">
        <f t="shared" si="27"/>
        <v>0</v>
      </c>
      <c r="AG70" s="16">
        <f t="shared" si="28"/>
        <v>0</v>
      </c>
      <c r="AH70" s="16">
        <f t="shared" si="29"/>
        <v>0</v>
      </c>
      <c r="AI70" s="16">
        <f t="shared" si="30"/>
        <v>0</v>
      </c>
      <c r="AJ70" s="17"/>
      <c r="AK70" s="17"/>
    </row>
    <row r="71" spans="1:37" ht="16.5" thickTop="1" thickBot="1" x14ac:dyDescent="0.3">
      <c r="A71" s="10">
        <v>69</v>
      </c>
      <c r="B71" s="18">
        <f t="shared" si="31"/>
        <v>87</v>
      </c>
      <c r="C71" s="19">
        <f t="shared" si="23"/>
        <v>6</v>
      </c>
      <c r="D71" s="19">
        <f t="shared" si="23"/>
        <v>1</v>
      </c>
      <c r="E71" s="19">
        <f t="shared" si="23"/>
        <v>0</v>
      </c>
      <c r="F71" s="19">
        <f t="shared" si="22"/>
        <v>0</v>
      </c>
      <c r="G71" s="19">
        <f t="shared" si="22"/>
        <v>0</v>
      </c>
      <c r="H71" s="19">
        <f t="shared" si="22"/>
        <v>0</v>
      </c>
      <c r="I71" s="13">
        <f t="shared" si="24"/>
        <v>12</v>
      </c>
      <c r="J71" s="14">
        <f t="shared" si="38"/>
        <v>27</v>
      </c>
      <c r="K71" s="14">
        <f t="shared" si="39"/>
        <v>110</v>
      </c>
      <c r="L71" s="14">
        <f t="shared" si="40"/>
        <v>300</v>
      </c>
      <c r="M71" s="14">
        <f t="shared" si="41"/>
        <v>2000</v>
      </c>
      <c r="N71" s="14">
        <f t="shared" si="42"/>
        <v>15000</v>
      </c>
      <c r="O71" s="15">
        <f t="shared" si="43"/>
        <v>250000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>
        <f t="shared" si="32"/>
        <v>3</v>
      </c>
      <c r="W71">
        <f t="shared" si="33"/>
        <v>0</v>
      </c>
      <c r="X71">
        <f t="shared" si="34"/>
        <v>0</v>
      </c>
      <c r="Y71">
        <f t="shared" si="35"/>
        <v>0</v>
      </c>
      <c r="Z71">
        <f t="shared" si="36"/>
        <v>0</v>
      </c>
      <c r="AA71">
        <f t="shared" si="37"/>
        <v>0</v>
      </c>
      <c r="AD71" s="16">
        <f t="shared" si="25"/>
        <v>0</v>
      </c>
      <c r="AE71" s="16">
        <f t="shared" si="26"/>
        <v>0</v>
      </c>
      <c r="AF71" s="16">
        <f t="shared" si="27"/>
        <v>0</v>
      </c>
      <c r="AG71" s="16">
        <f t="shared" si="28"/>
        <v>0</v>
      </c>
      <c r="AH71" s="16">
        <f t="shared" si="29"/>
        <v>0</v>
      </c>
      <c r="AI71" s="16">
        <f t="shared" si="30"/>
        <v>0</v>
      </c>
      <c r="AJ71" s="17"/>
      <c r="AK71" s="17"/>
    </row>
    <row r="72" spans="1:37" ht="16.5" thickTop="1" thickBot="1" x14ac:dyDescent="0.3">
      <c r="A72" s="10">
        <v>70</v>
      </c>
      <c r="B72" s="18">
        <f t="shared" si="31"/>
        <v>99</v>
      </c>
      <c r="C72" s="19">
        <f t="shared" si="23"/>
        <v>6</v>
      </c>
      <c r="D72" s="19">
        <f t="shared" si="23"/>
        <v>1</v>
      </c>
      <c r="E72" s="19">
        <f t="shared" si="23"/>
        <v>0</v>
      </c>
      <c r="F72" s="19">
        <f t="shared" si="22"/>
        <v>0</v>
      </c>
      <c r="G72" s="19">
        <f t="shared" si="22"/>
        <v>0</v>
      </c>
      <c r="H72" s="19">
        <f t="shared" si="22"/>
        <v>0</v>
      </c>
      <c r="I72" s="13">
        <f t="shared" si="24"/>
        <v>12</v>
      </c>
      <c r="J72" s="14">
        <f t="shared" si="38"/>
        <v>27</v>
      </c>
      <c r="K72" s="14">
        <f t="shared" si="39"/>
        <v>110</v>
      </c>
      <c r="L72" s="14">
        <f t="shared" si="40"/>
        <v>300</v>
      </c>
      <c r="M72" s="14">
        <f t="shared" si="41"/>
        <v>2000</v>
      </c>
      <c r="N72" s="14">
        <f t="shared" si="42"/>
        <v>15000</v>
      </c>
      <c r="O72" s="15">
        <f t="shared" si="43"/>
        <v>250000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>
        <f t="shared" si="32"/>
        <v>3</v>
      </c>
      <c r="W72">
        <f t="shared" si="33"/>
        <v>0</v>
      </c>
      <c r="X72">
        <f t="shared" si="34"/>
        <v>0</v>
      </c>
      <c r="Y72">
        <f t="shared" si="35"/>
        <v>0</v>
      </c>
      <c r="Z72">
        <f t="shared" si="36"/>
        <v>0</v>
      </c>
      <c r="AA72">
        <f t="shared" si="37"/>
        <v>0</v>
      </c>
      <c r="AD72" s="16">
        <f t="shared" si="25"/>
        <v>0</v>
      </c>
      <c r="AE72" s="16">
        <f t="shared" si="26"/>
        <v>0</v>
      </c>
      <c r="AF72" s="16">
        <f t="shared" si="27"/>
        <v>0</v>
      </c>
      <c r="AG72" s="16">
        <f t="shared" si="28"/>
        <v>0</v>
      </c>
      <c r="AH72" s="16">
        <f t="shared" si="29"/>
        <v>0</v>
      </c>
      <c r="AI72" s="16">
        <f t="shared" si="30"/>
        <v>0</v>
      </c>
      <c r="AJ72" s="17"/>
      <c r="AK72" s="17"/>
    </row>
    <row r="73" spans="1:37" ht="16.5" thickTop="1" thickBot="1" x14ac:dyDescent="0.3">
      <c r="A73" s="10">
        <v>71</v>
      </c>
      <c r="B73" s="18">
        <f t="shared" si="31"/>
        <v>111</v>
      </c>
      <c r="C73" s="19">
        <f t="shared" si="23"/>
        <v>6</v>
      </c>
      <c r="D73" s="19">
        <f t="shared" si="23"/>
        <v>1</v>
      </c>
      <c r="E73" s="19">
        <f t="shared" si="23"/>
        <v>0</v>
      </c>
      <c r="F73" s="19">
        <f t="shared" si="22"/>
        <v>0</v>
      </c>
      <c r="G73" s="19">
        <f t="shared" si="22"/>
        <v>0</v>
      </c>
      <c r="H73" s="19">
        <f t="shared" si="22"/>
        <v>0</v>
      </c>
      <c r="I73" s="13">
        <f t="shared" si="24"/>
        <v>12</v>
      </c>
      <c r="J73" s="14">
        <f t="shared" si="38"/>
        <v>27</v>
      </c>
      <c r="K73" s="14">
        <f t="shared" si="39"/>
        <v>110</v>
      </c>
      <c r="L73" s="14">
        <f t="shared" si="40"/>
        <v>300</v>
      </c>
      <c r="M73" s="14">
        <f t="shared" si="41"/>
        <v>2000</v>
      </c>
      <c r="N73" s="14">
        <f t="shared" si="42"/>
        <v>15000</v>
      </c>
      <c r="O73" s="15">
        <f t="shared" si="43"/>
        <v>250000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>
        <f t="shared" si="32"/>
        <v>4</v>
      </c>
      <c r="W73">
        <f t="shared" si="33"/>
        <v>1</v>
      </c>
      <c r="X73">
        <f t="shared" si="34"/>
        <v>0</v>
      </c>
      <c r="Y73">
        <f t="shared" si="35"/>
        <v>0</v>
      </c>
      <c r="Z73">
        <f t="shared" si="36"/>
        <v>0</v>
      </c>
      <c r="AA73">
        <f t="shared" si="37"/>
        <v>0</v>
      </c>
      <c r="AD73" s="16">
        <f t="shared" si="25"/>
        <v>0</v>
      </c>
      <c r="AE73" s="16">
        <f t="shared" si="26"/>
        <v>0</v>
      </c>
      <c r="AF73" s="16">
        <f t="shared" si="27"/>
        <v>0</v>
      </c>
      <c r="AG73" s="16">
        <f t="shared" si="28"/>
        <v>0</v>
      </c>
      <c r="AH73" s="16">
        <f t="shared" si="29"/>
        <v>0</v>
      </c>
      <c r="AI73" s="16">
        <f t="shared" si="30"/>
        <v>0</v>
      </c>
      <c r="AJ73" s="17"/>
      <c r="AK73" s="17"/>
    </row>
    <row r="74" spans="1:37" ht="16.5" thickTop="1" thickBot="1" x14ac:dyDescent="0.3">
      <c r="A74" s="10">
        <v>72</v>
      </c>
      <c r="B74" s="18">
        <f t="shared" si="31"/>
        <v>123</v>
      </c>
      <c r="C74" s="19">
        <f t="shared" si="23"/>
        <v>6</v>
      </c>
      <c r="D74" s="19">
        <f t="shared" si="23"/>
        <v>1</v>
      </c>
      <c r="E74" s="19">
        <f t="shared" si="23"/>
        <v>0</v>
      </c>
      <c r="F74" s="19">
        <f t="shared" si="22"/>
        <v>0</v>
      </c>
      <c r="G74" s="19">
        <f t="shared" si="22"/>
        <v>0</v>
      </c>
      <c r="H74" s="19">
        <f t="shared" si="22"/>
        <v>0</v>
      </c>
      <c r="I74" s="13">
        <f t="shared" si="24"/>
        <v>12</v>
      </c>
      <c r="J74" s="14">
        <f t="shared" si="38"/>
        <v>27</v>
      </c>
      <c r="K74" s="14">
        <f t="shared" si="39"/>
        <v>110</v>
      </c>
      <c r="L74" s="14">
        <f t="shared" si="40"/>
        <v>300</v>
      </c>
      <c r="M74" s="14">
        <f t="shared" si="41"/>
        <v>2000</v>
      </c>
      <c r="N74" s="14">
        <f t="shared" si="42"/>
        <v>15000</v>
      </c>
      <c r="O74" s="15">
        <f t="shared" si="43"/>
        <v>250000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>
        <f t="shared" si="32"/>
        <v>4</v>
      </c>
      <c r="W74">
        <f t="shared" si="33"/>
        <v>1</v>
      </c>
      <c r="X74">
        <f t="shared" si="34"/>
        <v>0</v>
      </c>
      <c r="Y74">
        <f t="shared" si="35"/>
        <v>0</v>
      </c>
      <c r="Z74">
        <f t="shared" si="36"/>
        <v>0</v>
      </c>
      <c r="AA74">
        <f t="shared" si="37"/>
        <v>0</v>
      </c>
      <c r="AD74" s="16">
        <f t="shared" si="25"/>
        <v>0</v>
      </c>
      <c r="AE74" s="16">
        <f t="shared" si="26"/>
        <v>0</v>
      </c>
      <c r="AF74" s="16">
        <f t="shared" si="27"/>
        <v>0</v>
      </c>
      <c r="AG74" s="16">
        <f t="shared" si="28"/>
        <v>0</v>
      </c>
      <c r="AH74" s="16">
        <f t="shared" si="29"/>
        <v>0</v>
      </c>
      <c r="AI74" s="16">
        <f t="shared" si="30"/>
        <v>0</v>
      </c>
      <c r="AJ74" s="17"/>
      <c r="AK74" s="17"/>
    </row>
    <row r="75" spans="1:37" ht="16.5" thickTop="1" thickBot="1" x14ac:dyDescent="0.3">
      <c r="A75" s="10">
        <v>73</v>
      </c>
      <c r="B75" s="18">
        <f t="shared" si="31"/>
        <v>135</v>
      </c>
      <c r="C75" s="19">
        <f t="shared" si="23"/>
        <v>6</v>
      </c>
      <c r="D75" s="19">
        <f t="shared" si="23"/>
        <v>1</v>
      </c>
      <c r="E75" s="19">
        <f t="shared" si="23"/>
        <v>0</v>
      </c>
      <c r="F75" s="19">
        <f t="shared" si="22"/>
        <v>0</v>
      </c>
      <c r="G75" s="19">
        <f t="shared" si="22"/>
        <v>0</v>
      </c>
      <c r="H75" s="19">
        <f t="shared" si="22"/>
        <v>0</v>
      </c>
      <c r="I75" s="13">
        <f t="shared" si="24"/>
        <v>12</v>
      </c>
      <c r="J75" s="14">
        <f t="shared" si="38"/>
        <v>27</v>
      </c>
      <c r="K75" s="14">
        <f t="shared" si="39"/>
        <v>110</v>
      </c>
      <c r="L75" s="14">
        <f t="shared" si="40"/>
        <v>300</v>
      </c>
      <c r="M75" s="14">
        <f t="shared" si="41"/>
        <v>2000</v>
      </c>
      <c r="N75" s="14">
        <f t="shared" si="42"/>
        <v>15000</v>
      </c>
      <c r="O75" s="15">
        <f t="shared" si="43"/>
        <v>250000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>
        <f t="shared" si="32"/>
        <v>5</v>
      </c>
      <c r="W75">
        <f t="shared" si="33"/>
        <v>1</v>
      </c>
      <c r="X75">
        <f t="shared" si="34"/>
        <v>0</v>
      </c>
      <c r="Y75">
        <f t="shared" si="35"/>
        <v>0</v>
      </c>
      <c r="Z75">
        <f t="shared" si="36"/>
        <v>0</v>
      </c>
      <c r="AA75">
        <f t="shared" si="37"/>
        <v>0</v>
      </c>
      <c r="AD75" s="16">
        <f t="shared" si="25"/>
        <v>0</v>
      </c>
      <c r="AE75" s="16">
        <f t="shared" si="26"/>
        <v>0</v>
      </c>
      <c r="AF75" s="16">
        <f t="shared" si="27"/>
        <v>0</v>
      </c>
      <c r="AG75" s="16">
        <f t="shared" si="28"/>
        <v>0</v>
      </c>
      <c r="AH75" s="16">
        <f t="shared" si="29"/>
        <v>0</v>
      </c>
      <c r="AI75" s="16">
        <f t="shared" si="30"/>
        <v>0</v>
      </c>
      <c r="AJ75" s="17"/>
      <c r="AK75" s="17"/>
    </row>
    <row r="76" spans="1:37" ht="16.5" thickTop="1" thickBot="1" x14ac:dyDescent="0.3">
      <c r="A76" s="10">
        <v>74</v>
      </c>
      <c r="B76" s="18">
        <f t="shared" si="31"/>
        <v>147</v>
      </c>
      <c r="C76" s="19">
        <f t="shared" si="23"/>
        <v>6</v>
      </c>
      <c r="D76" s="19">
        <f t="shared" si="23"/>
        <v>1</v>
      </c>
      <c r="E76" s="19">
        <f t="shared" si="23"/>
        <v>0</v>
      </c>
      <c r="F76" s="19">
        <f t="shared" si="22"/>
        <v>0</v>
      </c>
      <c r="G76" s="19">
        <f t="shared" si="22"/>
        <v>0</v>
      </c>
      <c r="H76" s="19">
        <f t="shared" si="22"/>
        <v>0</v>
      </c>
      <c r="I76" s="13">
        <f t="shared" si="24"/>
        <v>12</v>
      </c>
      <c r="J76" s="14">
        <f t="shared" si="38"/>
        <v>27</v>
      </c>
      <c r="K76" s="14">
        <f t="shared" si="39"/>
        <v>110</v>
      </c>
      <c r="L76" s="14">
        <f t="shared" si="40"/>
        <v>300</v>
      </c>
      <c r="M76" s="14">
        <f t="shared" si="41"/>
        <v>2000</v>
      </c>
      <c r="N76" s="14">
        <f t="shared" si="42"/>
        <v>15000</v>
      </c>
      <c r="O76" s="15">
        <f t="shared" si="43"/>
        <v>250000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>
        <f t="shared" si="32"/>
        <v>5</v>
      </c>
      <c r="W76">
        <f t="shared" si="33"/>
        <v>1</v>
      </c>
      <c r="X76">
        <f t="shared" si="34"/>
        <v>0</v>
      </c>
      <c r="Y76">
        <f t="shared" si="35"/>
        <v>0</v>
      </c>
      <c r="Z76">
        <f t="shared" si="36"/>
        <v>0</v>
      </c>
      <c r="AA76">
        <f t="shared" si="37"/>
        <v>0</v>
      </c>
      <c r="AD76" s="16">
        <f t="shared" si="25"/>
        <v>0</v>
      </c>
      <c r="AE76" s="16">
        <f t="shared" si="26"/>
        <v>0</v>
      </c>
      <c r="AF76" s="16">
        <f t="shared" si="27"/>
        <v>0</v>
      </c>
      <c r="AG76" s="16">
        <f t="shared" si="28"/>
        <v>0</v>
      </c>
      <c r="AH76" s="16">
        <f t="shared" si="29"/>
        <v>0</v>
      </c>
      <c r="AI76" s="16">
        <f t="shared" si="30"/>
        <v>0</v>
      </c>
      <c r="AJ76" s="17"/>
      <c r="AK76" s="17"/>
    </row>
    <row r="77" spans="1:37" ht="16.5" thickTop="1" thickBot="1" x14ac:dyDescent="0.3">
      <c r="A77" s="10">
        <v>75</v>
      </c>
      <c r="B77" s="18">
        <f t="shared" si="31"/>
        <v>159</v>
      </c>
      <c r="C77" s="19">
        <f t="shared" si="23"/>
        <v>6</v>
      </c>
      <c r="D77" s="19">
        <f t="shared" si="23"/>
        <v>1</v>
      </c>
      <c r="E77" s="19">
        <f t="shared" si="23"/>
        <v>0</v>
      </c>
      <c r="F77" s="19">
        <f t="shared" si="22"/>
        <v>0</v>
      </c>
      <c r="G77" s="19">
        <f t="shared" si="22"/>
        <v>0</v>
      </c>
      <c r="H77" s="19">
        <f t="shared" si="22"/>
        <v>0</v>
      </c>
      <c r="I77" s="13">
        <f t="shared" si="24"/>
        <v>12</v>
      </c>
      <c r="J77" s="14">
        <f t="shared" si="38"/>
        <v>27</v>
      </c>
      <c r="K77" s="14">
        <f t="shared" si="39"/>
        <v>110</v>
      </c>
      <c r="L77" s="14">
        <f t="shared" si="40"/>
        <v>300</v>
      </c>
      <c r="M77" s="14">
        <f t="shared" si="41"/>
        <v>2000</v>
      </c>
      <c r="N77" s="14">
        <f t="shared" si="42"/>
        <v>15000</v>
      </c>
      <c r="O77" s="15">
        <f t="shared" si="43"/>
        <v>250000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>
        <f t="shared" si="32"/>
        <v>5</v>
      </c>
      <c r="W77">
        <f t="shared" si="33"/>
        <v>1</v>
      </c>
      <c r="X77">
        <f t="shared" si="34"/>
        <v>0</v>
      </c>
      <c r="Y77">
        <f t="shared" si="35"/>
        <v>0</v>
      </c>
      <c r="Z77">
        <f t="shared" si="36"/>
        <v>0</v>
      </c>
      <c r="AA77">
        <f t="shared" si="37"/>
        <v>0</v>
      </c>
      <c r="AD77" s="16">
        <f t="shared" si="25"/>
        <v>0</v>
      </c>
      <c r="AE77" s="16">
        <f t="shared" si="26"/>
        <v>0</v>
      </c>
      <c r="AF77" s="16">
        <f t="shared" si="27"/>
        <v>0</v>
      </c>
      <c r="AG77" s="16">
        <f t="shared" si="28"/>
        <v>0</v>
      </c>
      <c r="AH77" s="16">
        <f t="shared" si="29"/>
        <v>0</v>
      </c>
      <c r="AI77" s="16">
        <f t="shared" si="30"/>
        <v>0</v>
      </c>
      <c r="AJ77" s="17"/>
      <c r="AK77" s="17"/>
    </row>
    <row r="78" spans="1:37" ht="16.5" thickTop="1" thickBot="1" x14ac:dyDescent="0.3">
      <c r="A78" s="10">
        <v>76</v>
      </c>
      <c r="B78" s="18">
        <f t="shared" si="31"/>
        <v>171</v>
      </c>
      <c r="C78" s="19">
        <f t="shared" si="23"/>
        <v>6</v>
      </c>
      <c r="D78" s="19">
        <f t="shared" si="23"/>
        <v>1</v>
      </c>
      <c r="E78" s="19">
        <f t="shared" si="23"/>
        <v>0</v>
      </c>
      <c r="F78" s="19">
        <f t="shared" si="22"/>
        <v>0</v>
      </c>
      <c r="G78" s="19">
        <f t="shared" si="22"/>
        <v>0</v>
      </c>
      <c r="H78" s="19">
        <f t="shared" si="22"/>
        <v>0</v>
      </c>
      <c r="I78" s="13">
        <f t="shared" si="24"/>
        <v>12</v>
      </c>
      <c r="J78" s="14">
        <f t="shared" si="38"/>
        <v>27</v>
      </c>
      <c r="K78" s="14">
        <f t="shared" si="39"/>
        <v>110</v>
      </c>
      <c r="L78" s="14">
        <f t="shared" si="40"/>
        <v>300</v>
      </c>
      <c r="M78" s="14">
        <f t="shared" si="41"/>
        <v>2000</v>
      </c>
      <c r="N78" s="14">
        <f t="shared" si="42"/>
        <v>15000</v>
      </c>
      <c r="O78" s="15">
        <f t="shared" si="43"/>
        <v>250000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>
        <f t="shared" si="32"/>
        <v>6</v>
      </c>
      <c r="W78">
        <f t="shared" si="33"/>
        <v>1</v>
      </c>
      <c r="X78">
        <f t="shared" si="34"/>
        <v>0</v>
      </c>
      <c r="Y78">
        <f t="shared" si="35"/>
        <v>0</v>
      </c>
      <c r="Z78">
        <f t="shared" si="36"/>
        <v>0</v>
      </c>
      <c r="AA78">
        <f t="shared" si="37"/>
        <v>0</v>
      </c>
      <c r="AD78" s="16">
        <f t="shared" si="25"/>
        <v>0</v>
      </c>
      <c r="AE78" s="16">
        <f t="shared" si="26"/>
        <v>0</v>
      </c>
      <c r="AF78" s="16">
        <f t="shared" si="27"/>
        <v>0</v>
      </c>
      <c r="AG78" s="16">
        <f t="shared" si="28"/>
        <v>0</v>
      </c>
      <c r="AH78" s="16">
        <f t="shared" si="29"/>
        <v>0</v>
      </c>
      <c r="AI78" s="16">
        <f t="shared" si="30"/>
        <v>0</v>
      </c>
      <c r="AJ78" s="17"/>
      <c r="AK78" s="17"/>
    </row>
    <row r="79" spans="1:37" ht="16.5" thickTop="1" thickBot="1" x14ac:dyDescent="0.3">
      <c r="A79" s="10">
        <v>77</v>
      </c>
      <c r="B79" s="18">
        <f t="shared" si="31"/>
        <v>183</v>
      </c>
      <c r="C79" s="19">
        <f t="shared" si="23"/>
        <v>6</v>
      </c>
      <c r="D79" s="19">
        <f t="shared" si="23"/>
        <v>1</v>
      </c>
      <c r="E79" s="19">
        <f t="shared" si="23"/>
        <v>0</v>
      </c>
      <c r="F79" s="19">
        <f t="shared" si="22"/>
        <v>0</v>
      </c>
      <c r="G79" s="19">
        <f t="shared" si="22"/>
        <v>0</v>
      </c>
      <c r="H79" s="19">
        <f t="shared" si="22"/>
        <v>0</v>
      </c>
      <c r="I79" s="13">
        <f t="shared" si="24"/>
        <v>12</v>
      </c>
      <c r="J79" s="14">
        <f t="shared" si="38"/>
        <v>27</v>
      </c>
      <c r="K79" s="14">
        <f t="shared" si="39"/>
        <v>110</v>
      </c>
      <c r="L79" s="14">
        <f t="shared" si="40"/>
        <v>300</v>
      </c>
      <c r="M79" s="14">
        <f t="shared" si="41"/>
        <v>2000</v>
      </c>
      <c r="N79" s="14">
        <f t="shared" si="42"/>
        <v>15000</v>
      </c>
      <c r="O79" s="15">
        <f t="shared" si="43"/>
        <v>250000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>
        <f t="shared" si="32"/>
        <v>6</v>
      </c>
      <c r="W79">
        <f t="shared" si="33"/>
        <v>1</v>
      </c>
      <c r="X79">
        <f t="shared" si="34"/>
        <v>0</v>
      </c>
      <c r="Y79">
        <f t="shared" si="35"/>
        <v>0</v>
      </c>
      <c r="Z79">
        <f t="shared" si="36"/>
        <v>0</v>
      </c>
      <c r="AA79">
        <f t="shared" si="37"/>
        <v>0</v>
      </c>
      <c r="AD79" s="16">
        <f t="shared" si="25"/>
        <v>0</v>
      </c>
      <c r="AE79" s="16">
        <f t="shared" si="26"/>
        <v>0</v>
      </c>
      <c r="AF79" s="16">
        <f t="shared" si="27"/>
        <v>0</v>
      </c>
      <c r="AG79" s="16">
        <f t="shared" si="28"/>
        <v>0</v>
      </c>
      <c r="AH79" s="16">
        <f t="shared" si="29"/>
        <v>0</v>
      </c>
      <c r="AI79" s="16">
        <f t="shared" si="30"/>
        <v>0</v>
      </c>
      <c r="AJ79" s="17"/>
      <c r="AK79" s="17"/>
    </row>
    <row r="80" spans="1:37" ht="16.5" thickTop="1" thickBot="1" x14ac:dyDescent="0.3">
      <c r="A80" s="10">
        <v>78</v>
      </c>
      <c r="B80" s="18">
        <f t="shared" si="31"/>
        <v>195</v>
      </c>
      <c r="C80" s="19">
        <f t="shared" si="23"/>
        <v>6</v>
      </c>
      <c r="D80" s="19">
        <f t="shared" si="23"/>
        <v>1</v>
      </c>
      <c r="E80" s="19">
        <f t="shared" si="23"/>
        <v>0</v>
      </c>
      <c r="F80" s="19">
        <f t="shared" si="22"/>
        <v>0</v>
      </c>
      <c r="G80" s="19">
        <f t="shared" si="22"/>
        <v>0</v>
      </c>
      <c r="H80" s="19">
        <f t="shared" si="22"/>
        <v>0</v>
      </c>
      <c r="I80" s="13">
        <f t="shared" si="24"/>
        <v>12</v>
      </c>
      <c r="J80" s="14">
        <f t="shared" si="38"/>
        <v>27</v>
      </c>
      <c r="K80" s="14">
        <f t="shared" si="39"/>
        <v>110</v>
      </c>
      <c r="L80" s="14">
        <f t="shared" si="40"/>
        <v>300</v>
      </c>
      <c r="M80" s="14">
        <f t="shared" si="41"/>
        <v>2000</v>
      </c>
      <c r="N80" s="14">
        <f t="shared" si="42"/>
        <v>15000</v>
      </c>
      <c r="O80" s="15">
        <f t="shared" si="43"/>
        <v>250000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>
        <f t="shared" si="32"/>
        <v>7</v>
      </c>
      <c r="W80">
        <f t="shared" si="33"/>
        <v>1</v>
      </c>
      <c r="X80">
        <f t="shared" si="34"/>
        <v>0</v>
      </c>
      <c r="Y80">
        <f t="shared" si="35"/>
        <v>0</v>
      </c>
      <c r="Z80">
        <f t="shared" si="36"/>
        <v>0</v>
      </c>
      <c r="AA80">
        <f t="shared" si="37"/>
        <v>0</v>
      </c>
      <c r="AD80" s="16">
        <f t="shared" si="25"/>
        <v>0</v>
      </c>
      <c r="AE80" s="16">
        <f t="shared" si="26"/>
        <v>0</v>
      </c>
      <c r="AF80" s="16">
        <f t="shared" si="27"/>
        <v>0</v>
      </c>
      <c r="AG80" s="16">
        <f t="shared" si="28"/>
        <v>0</v>
      </c>
      <c r="AH80" s="16">
        <f t="shared" si="29"/>
        <v>0</v>
      </c>
      <c r="AI80" s="16">
        <f t="shared" si="30"/>
        <v>0</v>
      </c>
      <c r="AJ80" s="17"/>
      <c r="AK80" s="17"/>
    </row>
    <row r="81" spans="1:37" ht="16.5" thickTop="1" thickBot="1" x14ac:dyDescent="0.3">
      <c r="A81" s="10">
        <v>79</v>
      </c>
      <c r="B81" s="18">
        <f t="shared" si="31"/>
        <v>207</v>
      </c>
      <c r="C81" s="19">
        <f t="shared" si="23"/>
        <v>6</v>
      </c>
      <c r="D81" s="19">
        <f t="shared" si="23"/>
        <v>1</v>
      </c>
      <c r="E81" s="19">
        <f t="shared" si="23"/>
        <v>0</v>
      </c>
      <c r="F81" s="19">
        <f t="shared" si="22"/>
        <v>0</v>
      </c>
      <c r="G81" s="19">
        <f t="shared" si="22"/>
        <v>0</v>
      </c>
      <c r="H81" s="19">
        <f t="shared" si="22"/>
        <v>0</v>
      </c>
      <c r="I81" s="13">
        <f t="shared" si="24"/>
        <v>12</v>
      </c>
      <c r="J81" s="14">
        <f t="shared" si="38"/>
        <v>27</v>
      </c>
      <c r="K81" s="14">
        <f t="shared" si="39"/>
        <v>110</v>
      </c>
      <c r="L81" s="14">
        <f t="shared" si="40"/>
        <v>300</v>
      </c>
      <c r="M81" s="14">
        <f t="shared" si="41"/>
        <v>2000</v>
      </c>
      <c r="N81" s="14">
        <f t="shared" si="42"/>
        <v>15000</v>
      </c>
      <c r="O81" s="15">
        <f t="shared" si="43"/>
        <v>250000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>
        <f t="shared" si="32"/>
        <v>7</v>
      </c>
      <c r="W81">
        <f t="shared" si="33"/>
        <v>1</v>
      </c>
      <c r="X81">
        <f t="shared" si="34"/>
        <v>0</v>
      </c>
      <c r="Y81">
        <f t="shared" si="35"/>
        <v>0</v>
      </c>
      <c r="Z81">
        <f t="shared" si="36"/>
        <v>0</v>
      </c>
      <c r="AA81">
        <f t="shared" si="37"/>
        <v>0</v>
      </c>
      <c r="AD81" s="16">
        <f t="shared" si="25"/>
        <v>0</v>
      </c>
      <c r="AE81" s="16">
        <f t="shared" si="26"/>
        <v>0</v>
      </c>
      <c r="AF81" s="16">
        <f t="shared" si="27"/>
        <v>0</v>
      </c>
      <c r="AG81" s="16">
        <f t="shared" si="28"/>
        <v>0</v>
      </c>
      <c r="AH81" s="16">
        <f t="shared" si="29"/>
        <v>0</v>
      </c>
      <c r="AI81" s="16">
        <f t="shared" si="30"/>
        <v>0</v>
      </c>
      <c r="AJ81" s="17"/>
      <c r="AK81" s="17"/>
    </row>
    <row r="82" spans="1:37" ht="16.5" thickTop="1" thickBot="1" x14ac:dyDescent="0.3">
      <c r="A82" s="10">
        <v>80</v>
      </c>
      <c r="B82" s="18">
        <f t="shared" si="31"/>
        <v>219</v>
      </c>
      <c r="C82" s="19">
        <f t="shared" si="23"/>
        <v>6</v>
      </c>
      <c r="D82" s="19">
        <f t="shared" si="23"/>
        <v>1</v>
      </c>
      <c r="E82" s="19">
        <f t="shared" si="23"/>
        <v>0</v>
      </c>
      <c r="F82" s="19">
        <f t="shared" si="22"/>
        <v>0</v>
      </c>
      <c r="G82" s="19">
        <f t="shared" si="22"/>
        <v>0</v>
      </c>
      <c r="H82" s="19">
        <f t="shared" si="22"/>
        <v>0</v>
      </c>
      <c r="I82" s="13">
        <f t="shared" si="24"/>
        <v>12</v>
      </c>
      <c r="J82" s="14">
        <f t="shared" si="38"/>
        <v>27</v>
      </c>
      <c r="K82" s="14">
        <f t="shared" si="39"/>
        <v>110</v>
      </c>
      <c r="L82" s="14">
        <f t="shared" si="40"/>
        <v>300</v>
      </c>
      <c r="M82" s="14">
        <f t="shared" si="41"/>
        <v>2000</v>
      </c>
      <c r="N82" s="14">
        <f t="shared" si="42"/>
        <v>15000</v>
      </c>
      <c r="O82" s="15">
        <f t="shared" si="43"/>
        <v>250000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>
        <f t="shared" si="32"/>
        <v>8</v>
      </c>
      <c r="W82">
        <f t="shared" si="33"/>
        <v>1</v>
      </c>
      <c r="X82">
        <f t="shared" si="34"/>
        <v>0</v>
      </c>
      <c r="Y82">
        <f t="shared" si="35"/>
        <v>0</v>
      </c>
      <c r="Z82">
        <f t="shared" si="36"/>
        <v>0</v>
      </c>
      <c r="AA82">
        <f t="shared" si="37"/>
        <v>0</v>
      </c>
      <c r="AD82" s="16">
        <f t="shared" si="25"/>
        <v>0</v>
      </c>
      <c r="AE82" s="16">
        <f t="shared" si="26"/>
        <v>0</v>
      </c>
      <c r="AF82" s="16">
        <f t="shared" si="27"/>
        <v>0</v>
      </c>
      <c r="AG82" s="16">
        <f t="shared" si="28"/>
        <v>0</v>
      </c>
      <c r="AH82" s="16">
        <f t="shared" si="29"/>
        <v>0</v>
      </c>
      <c r="AI82" s="16">
        <f t="shared" si="30"/>
        <v>0</v>
      </c>
      <c r="AJ82" s="17"/>
      <c r="AK82" s="17"/>
    </row>
    <row r="83" spans="1:37" ht="16.5" thickTop="1" thickBot="1" x14ac:dyDescent="0.3">
      <c r="A83" s="10">
        <v>81</v>
      </c>
      <c r="B83" s="18">
        <f t="shared" si="31"/>
        <v>231</v>
      </c>
      <c r="C83" s="19">
        <f t="shared" si="23"/>
        <v>6</v>
      </c>
      <c r="D83" s="19">
        <f t="shared" si="23"/>
        <v>1</v>
      </c>
      <c r="E83" s="19">
        <f t="shared" si="23"/>
        <v>0</v>
      </c>
      <c r="F83" s="19">
        <f t="shared" si="22"/>
        <v>0</v>
      </c>
      <c r="G83" s="19">
        <f t="shared" si="22"/>
        <v>0</v>
      </c>
      <c r="H83" s="19">
        <f t="shared" si="22"/>
        <v>0</v>
      </c>
      <c r="I83" s="13">
        <f t="shared" si="24"/>
        <v>12</v>
      </c>
      <c r="J83" s="14">
        <f t="shared" si="38"/>
        <v>27</v>
      </c>
      <c r="K83" s="14">
        <f t="shared" si="39"/>
        <v>110</v>
      </c>
      <c r="L83" s="14">
        <f t="shared" si="40"/>
        <v>300</v>
      </c>
      <c r="M83" s="14">
        <f t="shared" si="41"/>
        <v>2000</v>
      </c>
      <c r="N83" s="14">
        <f t="shared" si="42"/>
        <v>15000</v>
      </c>
      <c r="O83" s="15">
        <f t="shared" si="43"/>
        <v>250000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>
        <f t="shared" si="32"/>
        <v>8</v>
      </c>
      <c r="W83">
        <f t="shared" si="33"/>
        <v>2</v>
      </c>
      <c r="X83">
        <f t="shared" si="34"/>
        <v>0</v>
      </c>
      <c r="Y83">
        <f t="shared" si="35"/>
        <v>0</v>
      </c>
      <c r="Z83">
        <f t="shared" si="36"/>
        <v>0</v>
      </c>
      <c r="AA83">
        <f t="shared" si="37"/>
        <v>0</v>
      </c>
      <c r="AD83" s="16">
        <f t="shared" si="25"/>
        <v>0</v>
      </c>
      <c r="AE83" s="16">
        <f t="shared" si="26"/>
        <v>0</v>
      </c>
      <c r="AF83" s="16">
        <f t="shared" si="27"/>
        <v>0</v>
      </c>
      <c r="AG83" s="16">
        <f t="shared" si="28"/>
        <v>0</v>
      </c>
      <c r="AH83" s="16">
        <f t="shared" si="29"/>
        <v>0</v>
      </c>
      <c r="AI83" s="16">
        <f t="shared" si="30"/>
        <v>0</v>
      </c>
      <c r="AJ83" s="17"/>
      <c r="AK83" s="17"/>
    </row>
    <row r="84" spans="1:37" ht="16.5" thickTop="1" thickBot="1" x14ac:dyDescent="0.3">
      <c r="A84" s="10">
        <v>82</v>
      </c>
      <c r="B84" s="18">
        <f t="shared" si="31"/>
        <v>243</v>
      </c>
      <c r="C84" s="19">
        <f t="shared" si="23"/>
        <v>6</v>
      </c>
      <c r="D84" s="19">
        <f t="shared" si="23"/>
        <v>1</v>
      </c>
      <c r="E84" s="19">
        <f t="shared" si="23"/>
        <v>0</v>
      </c>
      <c r="F84" s="19">
        <f t="shared" si="22"/>
        <v>0</v>
      </c>
      <c r="G84" s="19">
        <f t="shared" si="22"/>
        <v>0</v>
      </c>
      <c r="H84" s="19">
        <f t="shared" si="22"/>
        <v>0</v>
      </c>
      <c r="I84" s="13">
        <f t="shared" si="24"/>
        <v>12</v>
      </c>
      <c r="J84" s="14">
        <f t="shared" si="38"/>
        <v>27</v>
      </c>
      <c r="K84" s="14">
        <f t="shared" si="39"/>
        <v>110</v>
      </c>
      <c r="L84" s="14">
        <f t="shared" si="40"/>
        <v>300</v>
      </c>
      <c r="M84" s="14">
        <f t="shared" si="41"/>
        <v>2000</v>
      </c>
      <c r="N84" s="14">
        <f t="shared" si="42"/>
        <v>15000</v>
      </c>
      <c r="O84" s="15">
        <f t="shared" si="43"/>
        <v>250000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>
        <f t="shared" si="32"/>
        <v>9</v>
      </c>
      <c r="W84">
        <f t="shared" si="33"/>
        <v>2</v>
      </c>
      <c r="X84">
        <f t="shared" si="34"/>
        <v>0</v>
      </c>
      <c r="Y84">
        <f t="shared" si="35"/>
        <v>0</v>
      </c>
      <c r="Z84">
        <f t="shared" si="36"/>
        <v>0</v>
      </c>
      <c r="AA84">
        <f t="shared" si="37"/>
        <v>0</v>
      </c>
      <c r="AD84" s="16">
        <f t="shared" si="25"/>
        <v>0</v>
      </c>
      <c r="AE84" s="16">
        <f t="shared" si="26"/>
        <v>0</v>
      </c>
      <c r="AF84" s="16">
        <f t="shared" si="27"/>
        <v>0</v>
      </c>
      <c r="AG84" s="16">
        <f t="shared" si="28"/>
        <v>0</v>
      </c>
      <c r="AH84" s="16">
        <f t="shared" si="29"/>
        <v>0</v>
      </c>
      <c r="AI84" s="16">
        <f t="shared" si="30"/>
        <v>0</v>
      </c>
      <c r="AJ84" s="17"/>
      <c r="AK84" s="17"/>
    </row>
    <row r="85" spans="1:37" ht="16.5" thickTop="1" thickBot="1" x14ac:dyDescent="0.3">
      <c r="A85" s="10">
        <v>83</v>
      </c>
      <c r="B85" s="18">
        <f t="shared" si="31"/>
        <v>255</v>
      </c>
      <c r="C85" s="19">
        <f t="shared" si="23"/>
        <v>6</v>
      </c>
      <c r="D85" s="19">
        <f t="shared" si="23"/>
        <v>1</v>
      </c>
      <c r="E85" s="19">
        <f t="shared" si="23"/>
        <v>0</v>
      </c>
      <c r="F85" s="19">
        <f t="shared" si="22"/>
        <v>0</v>
      </c>
      <c r="G85" s="19">
        <f t="shared" si="22"/>
        <v>0</v>
      </c>
      <c r="H85" s="19">
        <f t="shared" si="22"/>
        <v>0</v>
      </c>
      <c r="I85" s="13">
        <f t="shared" si="24"/>
        <v>12</v>
      </c>
      <c r="J85" s="14">
        <f t="shared" si="38"/>
        <v>27</v>
      </c>
      <c r="K85" s="14">
        <f t="shared" si="39"/>
        <v>110</v>
      </c>
      <c r="L85" s="14">
        <f t="shared" si="40"/>
        <v>300</v>
      </c>
      <c r="M85" s="14">
        <f t="shared" si="41"/>
        <v>2000</v>
      </c>
      <c r="N85" s="14">
        <f t="shared" si="42"/>
        <v>15000</v>
      </c>
      <c r="O85" s="15">
        <f t="shared" si="43"/>
        <v>250000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>
        <f t="shared" si="32"/>
        <v>9</v>
      </c>
      <c r="W85">
        <f t="shared" si="33"/>
        <v>2</v>
      </c>
      <c r="X85">
        <f t="shared" si="34"/>
        <v>0</v>
      </c>
      <c r="Y85">
        <f t="shared" si="35"/>
        <v>0</v>
      </c>
      <c r="Z85">
        <f t="shared" si="36"/>
        <v>0</v>
      </c>
      <c r="AA85">
        <f t="shared" si="37"/>
        <v>0</v>
      </c>
      <c r="AD85" s="16">
        <f t="shared" si="25"/>
        <v>0</v>
      </c>
      <c r="AE85" s="16">
        <f t="shared" si="26"/>
        <v>0</v>
      </c>
      <c r="AF85" s="16">
        <f t="shared" si="27"/>
        <v>0</v>
      </c>
      <c r="AG85" s="16">
        <f t="shared" si="28"/>
        <v>0</v>
      </c>
      <c r="AH85" s="16">
        <f t="shared" si="29"/>
        <v>0</v>
      </c>
      <c r="AI85" s="16">
        <f t="shared" si="30"/>
        <v>0</v>
      </c>
      <c r="AJ85" s="17"/>
      <c r="AK85" s="17"/>
    </row>
    <row r="86" spans="1:37" ht="16.5" thickTop="1" thickBot="1" x14ac:dyDescent="0.3">
      <c r="A86" s="10">
        <v>84</v>
      </c>
      <c r="B86" s="18">
        <f t="shared" si="31"/>
        <v>267</v>
      </c>
      <c r="C86" s="19">
        <f t="shared" si="23"/>
        <v>6</v>
      </c>
      <c r="D86" s="19">
        <f t="shared" si="23"/>
        <v>1</v>
      </c>
      <c r="E86" s="19">
        <f t="shared" si="23"/>
        <v>0</v>
      </c>
      <c r="F86" s="19">
        <f t="shared" si="22"/>
        <v>0</v>
      </c>
      <c r="G86" s="19">
        <f t="shared" si="22"/>
        <v>0</v>
      </c>
      <c r="H86" s="19">
        <f t="shared" si="22"/>
        <v>0</v>
      </c>
      <c r="I86" s="13">
        <f t="shared" si="24"/>
        <v>12</v>
      </c>
      <c r="J86" s="14">
        <f t="shared" si="38"/>
        <v>27</v>
      </c>
      <c r="K86" s="14">
        <f t="shared" si="39"/>
        <v>110</v>
      </c>
      <c r="L86" s="14">
        <f t="shared" si="40"/>
        <v>300</v>
      </c>
      <c r="M86" s="14">
        <f t="shared" si="41"/>
        <v>2000</v>
      </c>
      <c r="N86" s="14">
        <f t="shared" si="42"/>
        <v>15000</v>
      </c>
      <c r="O86" s="15">
        <f t="shared" si="43"/>
        <v>250000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>
        <f t="shared" si="32"/>
        <v>9</v>
      </c>
      <c r="W86">
        <f t="shared" si="33"/>
        <v>2</v>
      </c>
      <c r="X86">
        <f t="shared" si="34"/>
        <v>0</v>
      </c>
      <c r="Y86">
        <f t="shared" si="35"/>
        <v>0</v>
      </c>
      <c r="Z86">
        <f t="shared" si="36"/>
        <v>0</v>
      </c>
      <c r="AA86">
        <f t="shared" si="37"/>
        <v>0</v>
      </c>
      <c r="AD86" s="16">
        <f t="shared" si="25"/>
        <v>0</v>
      </c>
      <c r="AE86" s="16">
        <f t="shared" si="26"/>
        <v>0</v>
      </c>
      <c r="AF86" s="16">
        <f t="shared" si="27"/>
        <v>0</v>
      </c>
      <c r="AG86" s="16">
        <f t="shared" si="28"/>
        <v>0</v>
      </c>
      <c r="AH86" s="16">
        <f t="shared" si="29"/>
        <v>0</v>
      </c>
      <c r="AI86" s="16">
        <f t="shared" si="30"/>
        <v>0</v>
      </c>
      <c r="AJ86" s="17"/>
      <c r="AK86" s="17"/>
    </row>
    <row r="87" spans="1:37" ht="16.5" thickTop="1" thickBot="1" x14ac:dyDescent="0.3">
      <c r="A87" s="10">
        <v>85</v>
      </c>
      <c r="B87" s="18">
        <f t="shared" si="31"/>
        <v>279</v>
      </c>
      <c r="C87" s="19">
        <f t="shared" si="23"/>
        <v>6</v>
      </c>
      <c r="D87" s="19">
        <f t="shared" si="23"/>
        <v>1</v>
      </c>
      <c r="E87" s="19">
        <f t="shared" si="23"/>
        <v>0</v>
      </c>
      <c r="F87" s="19">
        <f t="shared" si="22"/>
        <v>0</v>
      </c>
      <c r="G87" s="19">
        <f t="shared" si="22"/>
        <v>0</v>
      </c>
      <c r="H87" s="19">
        <f t="shared" si="22"/>
        <v>0</v>
      </c>
      <c r="I87" s="13">
        <f t="shared" si="24"/>
        <v>12</v>
      </c>
      <c r="J87" s="14">
        <f t="shared" si="38"/>
        <v>27</v>
      </c>
      <c r="K87" s="14">
        <f t="shared" si="39"/>
        <v>110</v>
      </c>
      <c r="L87" s="14">
        <f t="shared" si="40"/>
        <v>300</v>
      </c>
      <c r="M87" s="14">
        <f t="shared" si="41"/>
        <v>2000</v>
      </c>
      <c r="N87" s="14">
        <f t="shared" si="42"/>
        <v>15000</v>
      </c>
      <c r="O87" s="15">
        <f t="shared" si="43"/>
        <v>250000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>
        <f t="shared" si="32"/>
        <v>10</v>
      </c>
      <c r="W87">
        <f t="shared" si="33"/>
        <v>2</v>
      </c>
      <c r="X87">
        <f t="shared" si="34"/>
        <v>0</v>
      </c>
      <c r="Y87">
        <f t="shared" si="35"/>
        <v>0</v>
      </c>
      <c r="Z87">
        <f t="shared" si="36"/>
        <v>0</v>
      </c>
      <c r="AA87">
        <f t="shared" si="37"/>
        <v>0</v>
      </c>
      <c r="AD87" s="16">
        <f t="shared" si="25"/>
        <v>0</v>
      </c>
      <c r="AE87" s="16">
        <f t="shared" si="26"/>
        <v>0</v>
      </c>
      <c r="AF87" s="16">
        <f t="shared" si="27"/>
        <v>0</v>
      </c>
      <c r="AG87" s="16">
        <f t="shared" si="28"/>
        <v>0</v>
      </c>
      <c r="AH87" s="16">
        <f t="shared" si="29"/>
        <v>0</v>
      </c>
      <c r="AI87" s="16">
        <f t="shared" si="30"/>
        <v>0</v>
      </c>
      <c r="AJ87" s="17"/>
      <c r="AK87" s="17"/>
    </row>
    <row r="88" spans="1:37" ht="16.5" thickTop="1" thickBot="1" x14ac:dyDescent="0.3">
      <c r="A88" s="10">
        <v>86</v>
      </c>
      <c r="B88" s="18">
        <f t="shared" si="31"/>
        <v>291</v>
      </c>
      <c r="C88" s="19">
        <f t="shared" si="23"/>
        <v>6</v>
      </c>
      <c r="D88" s="19">
        <f t="shared" si="23"/>
        <v>1</v>
      </c>
      <c r="E88" s="19">
        <f t="shared" si="23"/>
        <v>0</v>
      </c>
      <c r="F88" s="19">
        <f t="shared" si="22"/>
        <v>0</v>
      </c>
      <c r="G88" s="19">
        <f t="shared" si="22"/>
        <v>0</v>
      </c>
      <c r="H88" s="19">
        <f t="shared" si="22"/>
        <v>0</v>
      </c>
      <c r="I88" s="13">
        <f t="shared" si="24"/>
        <v>12</v>
      </c>
      <c r="J88" s="14">
        <f t="shared" si="38"/>
        <v>27</v>
      </c>
      <c r="K88" s="14">
        <f t="shared" si="39"/>
        <v>110</v>
      </c>
      <c r="L88" s="14">
        <f t="shared" si="40"/>
        <v>300</v>
      </c>
      <c r="M88" s="14">
        <f t="shared" si="41"/>
        <v>2000</v>
      </c>
      <c r="N88" s="14">
        <f t="shared" si="42"/>
        <v>15000</v>
      </c>
      <c r="O88" s="15">
        <f t="shared" si="43"/>
        <v>250000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>
        <f t="shared" si="32"/>
        <v>10</v>
      </c>
      <c r="W88">
        <f t="shared" si="33"/>
        <v>2</v>
      </c>
      <c r="X88">
        <f t="shared" si="34"/>
        <v>0</v>
      </c>
      <c r="Y88">
        <f t="shared" si="35"/>
        <v>0</v>
      </c>
      <c r="Z88">
        <f t="shared" si="36"/>
        <v>0</v>
      </c>
      <c r="AA88">
        <f t="shared" si="37"/>
        <v>0</v>
      </c>
      <c r="AD88" s="16">
        <f t="shared" si="25"/>
        <v>0</v>
      </c>
      <c r="AE88" s="16">
        <f t="shared" si="26"/>
        <v>0</v>
      </c>
      <c r="AF88" s="16">
        <f t="shared" si="27"/>
        <v>0</v>
      </c>
      <c r="AG88" s="16">
        <f t="shared" si="28"/>
        <v>0</v>
      </c>
      <c r="AH88" s="16">
        <f t="shared" si="29"/>
        <v>0</v>
      </c>
      <c r="AI88" s="16">
        <f t="shared" si="30"/>
        <v>0</v>
      </c>
      <c r="AJ88" s="17"/>
      <c r="AK88" s="17"/>
    </row>
    <row r="89" spans="1:37" ht="16.5" thickTop="1" thickBot="1" x14ac:dyDescent="0.3">
      <c r="A89" s="10">
        <v>87</v>
      </c>
      <c r="B89" s="18">
        <f t="shared" si="31"/>
        <v>303</v>
      </c>
      <c r="C89" s="19">
        <f t="shared" si="23"/>
        <v>6</v>
      </c>
      <c r="D89" s="19">
        <f t="shared" si="23"/>
        <v>1</v>
      </c>
      <c r="E89" s="19">
        <f t="shared" si="23"/>
        <v>0</v>
      </c>
      <c r="F89" s="19">
        <f t="shared" si="22"/>
        <v>0</v>
      </c>
      <c r="G89" s="19">
        <f t="shared" si="22"/>
        <v>0</v>
      </c>
      <c r="H89" s="19">
        <f t="shared" si="22"/>
        <v>0</v>
      </c>
      <c r="I89" s="13">
        <f t="shared" si="24"/>
        <v>32</v>
      </c>
      <c r="J89" s="14">
        <f t="shared" si="38"/>
        <v>27</v>
      </c>
      <c r="K89" s="14">
        <f t="shared" si="39"/>
        <v>110</v>
      </c>
      <c r="L89" s="14">
        <f t="shared" si="40"/>
        <v>300</v>
      </c>
      <c r="M89" s="14">
        <f t="shared" si="41"/>
        <v>2000</v>
      </c>
      <c r="N89" s="14">
        <f t="shared" si="42"/>
        <v>15000</v>
      </c>
      <c r="O89" s="15">
        <f t="shared" si="43"/>
        <v>250000</v>
      </c>
      <c r="P89" s="17">
        <v>0</v>
      </c>
      <c r="Q89" s="17">
        <v>0</v>
      </c>
      <c r="R89" s="17">
        <v>1</v>
      </c>
      <c r="S89" s="17">
        <v>0</v>
      </c>
      <c r="T89" s="17">
        <v>0</v>
      </c>
      <c r="U89" s="17">
        <v>0</v>
      </c>
      <c r="V89">
        <f t="shared" si="32"/>
        <v>11</v>
      </c>
      <c r="W89">
        <f t="shared" si="33"/>
        <v>2</v>
      </c>
      <c r="X89">
        <f t="shared" si="34"/>
        <v>1</v>
      </c>
      <c r="Y89">
        <f t="shared" si="35"/>
        <v>0</v>
      </c>
      <c r="Z89">
        <f t="shared" si="36"/>
        <v>0</v>
      </c>
      <c r="AA89">
        <f t="shared" si="37"/>
        <v>0</v>
      </c>
      <c r="AD89" s="16">
        <f t="shared" si="25"/>
        <v>0</v>
      </c>
      <c r="AE89" s="16">
        <f t="shared" si="26"/>
        <v>0</v>
      </c>
      <c r="AF89" s="16">
        <f t="shared" si="27"/>
        <v>0</v>
      </c>
      <c r="AG89" s="16">
        <f t="shared" si="28"/>
        <v>0</v>
      </c>
      <c r="AH89" s="16">
        <f t="shared" si="29"/>
        <v>0</v>
      </c>
      <c r="AI89" s="16">
        <f t="shared" si="30"/>
        <v>0</v>
      </c>
      <c r="AJ89" s="17"/>
      <c r="AK89" s="17"/>
    </row>
    <row r="90" spans="1:37" ht="16.5" thickTop="1" thickBot="1" x14ac:dyDescent="0.3">
      <c r="A90" s="10">
        <v>88</v>
      </c>
      <c r="B90" s="18">
        <f t="shared" si="31"/>
        <v>35</v>
      </c>
      <c r="C90" s="19">
        <f t="shared" si="23"/>
        <v>6</v>
      </c>
      <c r="D90" s="19">
        <f t="shared" si="23"/>
        <v>1</v>
      </c>
      <c r="E90" s="19">
        <f t="shared" si="23"/>
        <v>1</v>
      </c>
      <c r="F90" s="19">
        <f t="shared" si="22"/>
        <v>0</v>
      </c>
      <c r="G90" s="19">
        <f t="shared" si="22"/>
        <v>0</v>
      </c>
      <c r="H90" s="19">
        <f t="shared" si="22"/>
        <v>0</v>
      </c>
      <c r="I90" s="13">
        <f t="shared" si="24"/>
        <v>32</v>
      </c>
      <c r="J90" s="14">
        <f t="shared" si="38"/>
        <v>27</v>
      </c>
      <c r="K90" s="14">
        <f t="shared" si="39"/>
        <v>110</v>
      </c>
      <c r="L90" s="14">
        <f t="shared" si="40"/>
        <v>330</v>
      </c>
      <c r="M90" s="14">
        <f t="shared" si="41"/>
        <v>2000</v>
      </c>
      <c r="N90" s="14">
        <f t="shared" si="42"/>
        <v>15000</v>
      </c>
      <c r="O90" s="15">
        <f t="shared" si="43"/>
        <v>250000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>
        <f t="shared" si="32"/>
        <v>1</v>
      </c>
      <c r="W90">
        <f t="shared" si="33"/>
        <v>0</v>
      </c>
      <c r="X90">
        <f t="shared" si="34"/>
        <v>0</v>
      </c>
      <c r="Y90">
        <f t="shared" si="35"/>
        <v>0</v>
      </c>
      <c r="Z90">
        <f t="shared" si="36"/>
        <v>0</v>
      </c>
      <c r="AA90">
        <f t="shared" si="37"/>
        <v>0</v>
      </c>
      <c r="AD90" s="16">
        <f t="shared" si="25"/>
        <v>0</v>
      </c>
      <c r="AE90" s="16">
        <f t="shared" si="26"/>
        <v>0</v>
      </c>
      <c r="AF90" s="16">
        <f t="shared" si="27"/>
        <v>0</v>
      </c>
      <c r="AG90" s="16">
        <f t="shared" si="28"/>
        <v>0</v>
      </c>
      <c r="AH90" s="16">
        <f t="shared" si="29"/>
        <v>0</v>
      </c>
      <c r="AI90" s="16">
        <f t="shared" si="30"/>
        <v>0</v>
      </c>
      <c r="AJ90" s="17"/>
      <c r="AK90" s="17"/>
    </row>
    <row r="91" spans="1:37" ht="16.5" thickTop="1" thickBot="1" x14ac:dyDescent="0.3">
      <c r="A91" s="10">
        <v>89</v>
      </c>
      <c r="B91" s="18">
        <f t="shared" si="31"/>
        <v>67</v>
      </c>
      <c r="C91" s="19">
        <f t="shared" si="23"/>
        <v>6</v>
      </c>
      <c r="D91" s="19">
        <f t="shared" si="23"/>
        <v>1</v>
      </c>
      <c r="E91" s="19">
        <f t="shared" si="23"/>
        <v>1</v>
      </c>
      <c r="F91" s="19">
        <f t="shared" si="22"/>
        <v>0</v>
      </c>
      <c r="G91" s="19">
        <f t="shared" si="22"/>
        <v>0</v>
      </c>
      <c r="H91" s="19">
        <f t="shared" si="22"/>
        <v>0</v>
      </c>
      <c r="I91" s="13">
        <f t="shared" si="24"/>
        <v>32</v>
      </c>
      <c r="J91" s="14">
        <f t="shared" si="38"/>
        <v>27</v>
      </c>
      <c r="K91" s="14">
        <f t="shared" si="39"/>
        <v>110</v>
      </c>
      <c r="L91" s="14">
        <f t="shared" si="40"/>
        <v>330</v>
      </c>
      <c r="M91" s="14">
        <f t="shared" si="41"/>
        <v>2000</v>
      </c>
      <c r="N91" s="14">
        <f t="shared" si="42"/>
        <v>15000</v>
      </c>
      <c r="O91" s="15">
        <f t="shared" si="43"/>
        <v>250000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>
        <f t="shared" si="32"/>
        <v>2</v>
      </c>
      <c r="W91">
        <f t="shared" si="33"/>
        <v>0</v>
      </c>
      <c r="X91">
        <f t="shared" si="34"/>
        <v>0</v>
      </c>
      <c r="Y91">
        <f t="shared" si="35"/>
        <v>0</v>
      </c>
      <c r="Z91">
        <f t="shared" si="36"/>
        <v>0</v>
      </c>
      <c r="AA91">
        <f t="shared" si="37"/>
        <v>0</v>
      </c>
      <c r="AD91" s="16">
        <f t="shared" si="25"/>
        <v>0</v>
      </c>
      <c r="AE91" s="16">
        <f t="shared" si="26"/>
        <v>0</v>
      </c>
      <c r="AF91" s="16">
        <f t="shared" si="27"/>
        <v>0</v>
      </c>
      <c r="AG91" s="16">
        <f t="shared" si="28"/>
        <v>0</v>
      </c>
      <c r="AH91" s="16">
        <f t="shared" si="29"/>
        <v>0</v>
      </c>
      <c r="AI91" s="16">
        <f t="shared" si="30"/>
        <v>0</v>
      </c>
      <c r="AJ91" s="17"/>
      <c r="AK91" s="17"/>
    </row>
    <row r="92" spans="1:37" ht="16.5" thickTop="1" thickBot="1" x14ac:dyDescent="0.3">
      <c r="A92" s="10">
        <v>90</v>
      </c>
      <c r="B92" s="18">
        <f t="shared" si="31"/>
        <v>99</v>
      </c>
      <c r="C92" s="19">
        <f t="shared" si="23"/>
        <v>6</v>
      </c>
      <c r="D92" s="19">
        <f t="shared" si="23"/>
        <v>1</v>
      </c>
      <c r="E92" s="19">
        <f t="shared" si="23"/>
        <v>1</v>
      </c>
      <c r="F92" s="19">
        <f t="shared" si="22"/>
        <v>0</v>
      </c>
      <c r="G92" s="19">
        <f t="shared" si="22"/>
        <v>0</v>
      </c>
      <c r="H92" s="19">
        <f t="shared" si="22"/>
        <v>0</v>
      </c>
      <c r="I92" s="13">
        <f t="shared" si="24"/>
        <v>32</v>
      </c>
      <c r="J92" s="14">
        <f t="shared" si="38"/>
        <v>27</v>
      </c>
      <c r="K92" s="14">
        <f t="shared" si="39"/>
        <v>110</v>
      </c>
      <c r="L92" s="14">
        <f t="shared" si="40"/>
        <v>330</v>
      </c>
      <c r="M92" s="14">
        <f t="shared" si="41"/>
        <v>2000</v>
      </c>
      <c r="N92" s="14">
        <f t="shared" si="42"/>
        <v>15000</v>
      </c>
      <c r="O92" s="15">
        <f t="shared" si="43"/>
        <v>250000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>
        <f t="shared" si="32"/>
        <v>3</v>
      </c>
      <c r="W92">
        <f t="shared" si="33"/>
        <v>0</v>
      </c>
      <c r="X92">
        <f t="shared" si="34"/>
        <v>0</v>
      </c>
      <c r="Y92">
        <f t="shared" si="35"/>
        <v>0</v>
      </c>
      <c r="Z92">
        <f t="shared" si="36"/>
        <v>0</v>
      </c>
      <c r="AA92">
        <f t="shared" si="37"/>
        <v>0</v>
      </c>
      <c r="AD92" s="16">
        <f t="shared" si="25"/>
        <v>0</v>
      </c>
      <c r="AE92" s="16">
        <f t="shared" si="26"/>
        <v>0</v>
      </c>
      <c r="AF92" s="16">
        <f t="shared" si="27"/>
        <v>0</v>
      </c>
      <c r="AG92" s="16">
        <f t="shared" si="28"/>
        <v>0</v>
      </c>
      <c r="AH92" s="16">
        <f t="shared" si="29"/>
        <v>0</v>
      </c>
      <c r="AI92" s="16">
        <f t="shared" si="30"/>
        <v>0</v>
      </c>
      <c r="AJ92" s="17"/>
      <c r="AK92" s="17"/>
    </row>
    <row r="93" spans="1:37" ht="16.5" thickTop="1" thickBot="1" x14ac:dyDescent="0.3">
      <c r="A93" s="10">
        <v>91</v>
      </c>
      <c r="B93" s="18">
        <f t="shared" si="31"/>
        <v>131</v>
      </c>
      <c r="C93" s="19">
        <f t="shared" si="23"/>
        <v>6</v>
      </c>
      <c r="D93" s="19">
        <f t="shared" si="23"/>
        <v>1</v>
      </c>
      <c r="E93" s="19">
        <f t="shared" si="23"/>
        <v>1</v>
      </c>
      <c r="F93" s="19">
        <f t="shared" si="22"/>
        <v>0</v>
      </c>
      <c r="G93" s="19">
        <f t="shared" si="22"/>
        <v>0</v>
      </c>
      <c r="H93" s="19">
        <f t="shared" si="22"/>
        <v>0</v>
      </c>
      <c r="I93" s="13">
        <f t="shared" si="24"/>
        <v>32</v>
      </c>
      <c r="J93" s="14">
        <f t="shared" si="38"/>
        <v>27</v>
      </c>
      <c r="K93" s="14">
        <f t="shared" si="39"/>
        <v>110</v>
      </c>
      <c r="L93" s="14">
        <f t="shared" si="40"/>
        <v>330</v>
      </c>
      <c r="M93" s="14">
        <f t="shared" si="41"/>
        <v>2000</v>
      </c>
      <c r="N93" s="14">
        <f t="shared" si="42"/>
        <v>15000</v>
      </c>
      <c r="O93" s="15">
        <f t="shared" si="43"/>
        <v>250000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>
        <f t="shared" si="32"/>
        <v>4</v>
      </c>
      <c r="W93">
        <f t="shared" si="33"/>
        <v>1</v>
      </c>
      <c r="X93">
        <f t="shared" si="34"/>
        <v>0</v>
      </c>
      <c r="Y93">
        <f t="shared" si="35"/>
        <v>0</v>
      </c>
      <c r="Z93">
        <f t="shared" si="36"/>
        <v>0</v>
      </c>
      <c r="AA93">
        <f t="shared" si="37"/>
        <v>0</v>
      </c>
      <c r="AD93" s="16">
        <f t="shared" si="25"/>
        <v>0</v>
      </c>
      <c r="AE93" s="16">
        <f t="shared" si="26"/>
        <v>0</v>
      </c>
      <c r="AF93" s="16">
        <f t="shared" si="27"/>
        <v>0</v>
      </c>
      <c r="AG93" s="16">
        <f t="shared" si="28"/>
        <v>0</v>
      </c>
      <c r="AH93" s="16">
        <f t="shared" si="29"/>
        <v>0</v>
      </c>
      <c r="AI93" s="16">
        <f t="shared" si="30"/>
        <v>0</v>
      </c>
      <c r="AJ93" s="17"/>
      <c r="AK93" s="17"/>
    </row>
    <row r="94" spans="1:37" ht="16.5" thickTop="1" thickBot="1" x14ac:dyDescent="0.3">
      <c r="A94" s="10">
        <v>92</v>
      </c>
      <c r="B94" s="18">
        <f t="shared" si="31"/>
        <v>163</v>
      </c>
      <c r="C94" s="19">
        <f t="shared" si="23"/>
        <v>6</v>
      </c>
      <c r="D94" s="19">
        <f t="shared" si="23"/>
        <v>1</v>
      </c>
      <c r="E94" s="19">
        <f t="shared" si="23"/>
        <v>1</v>
      </c>
      <c r="F94" s="19">
        <f t="shared" si="22"/>
        <v>0</v>
      </c>
      <c r="G94" s="19">
        <f t="shared" si="22"/>
        <v>0</v>
      </c>
      <c r="H94" s="19">
        <f t="shared" si="22"/>
        <v>0</v>
      </c>
      <c r="I94" s="13">
        <f t="shared" si="24"/>
        <v>32</v>
      </c>
      <c r="J94" s="14">
        <f t="shared" si="38"/>
        <v>27</v>
      </c>
      <c r="K94" s="14">
        <f t="shared" si="39"/>
        <v>110</v>
      </c>
      <c r="L94" s="14">
        <f t="shared" si="40"/>
        <v>330</v>
      </c>
      <c r="M94" s="14">
        <f t="shared" si="41"/>
        <v>2000</v>
      </c>
      <c r="N94" s="14">
        <f t="shared" si="42"/>
        <v>15000</v>
      </c>
      <c r="O94" s="15">
        <f t="shared" si="43"/>
        <v>250000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>
        <f t="shared" si="32"/>
        <v>6</v>
      </c>
      <c r="W94">
        <f t="shared" si="33"/>
        <v>1</v>
      </c>
      <c r="X94">
        <f t="shared" si="34"/>
        <v>0</v>
      </c>
      <c r="Y94">
        <f t="shared" si="35"/>
        <v>0</v>
      </c>
      <c r="Z94">
        <f t="shared" si="36"/>
        <v>0</v>
      </c>
      <c r="AA94">
        <f t="shared" si="37"/>
        <v>0</v>
      </c>
      <c r="AD94" s="16">
        <f t="shared" si="25"/>
        <v>0</v>
      </c>
      <c r="AE94" s="16">
        <f t="shared" si="26"/>
        <v>0</v>
      </c>
      <c r="AF94" s="16">
        <f t="shared" si="27"/>
        <v>0</v>
      </c>
      <c r="AG94" s="16">
        <f t="shared" si="28"/>
        <v>0</v>
      </c>
      <c r="AH94" s="16">
        <f t="shared" si="29"/>
        <v>0</v>
      </c>
      <c r="AI94" s="16">
        <f t="shared" si="30"/>
        <v>0</v>
      </c>
      <c r="AJ94" s="17"/>
      <c r="AK94" s="17"/>
    </row>
    <row r="95" spans="1:37" ht="16.5" thickTop="1" thickBot="1" x14ac:dyDescent="0.3">
      <c r="A95" s="10">
        <v>93</v>
      </c>
      <c r="B95" s="18">
        <f t="shared" si="31"/>
        <v>195</v>
      </c>
      <c r="C95" s="19">
        <f t="shared" si="23"/>
        <v>6</v>
      </c>
      <c r="D95" s="19">
        <f t="shared" si="23"/>
        <v>1</v>
      </c>
      <c r="E95" s="19">
        <f t="shared" si="23"/>
        <v>1</v>
      </c>
      <c r="F95" s="19">
        <f t="shared" si="22"/>
        <v>0</v>
      </c>
      <c r="G95" s="19">
        <f t="shared" si="22"/>
        <v>0</v>
      </c>
      <c r="H95" s="19">
        <f t="shared" si="22"/>
        <v>0</v>
      </c>
      <c r="I95" s="13">
        <f t="shared" si="24"/>
        <v>32</v>
      </c>
      <c r="J95" s="14">
        <f t="shared" si="38"/>
        <v>27</v>
      </c>
      <c r="K95" s="14">
        <f t="shared" si="39"/>
        <v>110</v>
      </c>
      <c r="L95" s="14">
        <f t="shared" si="40"/>
        <v>330</v>
      </c>
      <c r="M95" s="14">
        <f t="shared" si="41"/>
        <v>2000</v>
      </c>
      <c r="N95" s="14">
        <f t="shared" si="42"/>
        <v>15000</v>
      </c>
      <c r="O95" s="15">
        <f t="shared" si="43"/>
        <v>250000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>
        <f t="shared" si="32"/>
        <v>7</v>
      </c>
      <c r="W95">
        <f t="shared" si="33"/>
        <v>1</v>
      </c>
      <c r="X95">
        <f t="shared" si="34"/>
        <v>0</v>
      </c>
      <c r="Y95">
        <f t="shared" si="35"/>
        <v>0</v>
      </c>
      <c r="Z95">
        <f t="shared" si="36"/>
        <v>0</v>
      </c>
      <c r="AA95">
        <f t="shared" si="37"/>
        <v>0</v>
      </c>
      <c r="AD95" s="16">
        <f t="shared" si="25"/>
        <v>0</v>
      </c>
      <c r="AE95" s="16">
        <f t="shared" si="26"/>
        <v>0</v>
      </c>
      <c r="AF95" s="16">
        <f t="shared" si="27"/>
        <v>0</v>
      </c>
      <c r="AG95" s="16">
        <f t="shared" si="28"/>
        <v>0</v>
      </c>
      <c r="AH95" s="16">
        <f t="shared" si="29"/>
        <v>0</v>
      </c>
      <c r="AI95" s="16">
        <f t="shared" si="30"/>
        <v>0</v>
      </c>
      <c r="AJ95" s="17"/>
      <c r="AK95" s="17"/>
    </row>
    <row r="96" spans="1:37" ht="16.5" thickTop="1" thickBot="1" x14ac:dyDescent="0.3">
      <c r="A96" s="10">
        <v>94</v>
      </c>
      <c r="B96" s="18">
        <f t="shared" si="31"/>
        <v>227</v>
      </c>
      <c r="C96" s="19">
        <f t="shared" si="23"/>
        <v>6</v>
      </c>
      <c r="D96" s="19">
        <f t="shared" si="23"/>
        <v>1</v>
      </c>
      <c r="E96" s="19">
        <f t="shared" si="23"/>
        <v>1</v>
      </c>
      <c r="F96" s="19">
        <f t="shared" si="22"/>
        <v>0</v>
      </c>
      <c r="G96" s="19">
        <f t="shared" si="22"/>
        <v>0</v>
      </c>
      <c r="H96" s="19">
        <f t="shared" si="22"/>
        <v>0</v>
      </c>
      <c r="I96" s="13">
        <f t="shared" si="24"/>
        <v>32</v>
      </c>
      <c r="J96" s="14">
        <f t="shared" si="38"/>
        <v>27</v>
      </c>
      <c r="K96" s="14">
        <f t="shared" si="39"/>
        <v>110</v>
      </c>
      <c r="L96" s="14">
        <f t="shared" si="40"/>
        <v>330</v>
      </c>
      <c r="M96" s="14">
        <f t="shared" si="41"/>
        <v>2000</v>
      </c>
      <c r="N96" s="14">
        <f t="shared" si="42"/>
        <v>15000</v>
      </c>
      <c r="O96" s="15">
        <f t="shared" si="43"/>
        <v>250000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>
        <f t="shared" si="32"/>
        <v>8</v>
      </c>
      <c r="W96">
        <f t="shared" si="33"/>
        <v>2</v>
      </c>
      <c r="X96">
        <f t="shared" si="34"/>
        <v>0</v>
      </c>
      <c r="Y96">
        <f t="shared" si="35"/>
        <v>0</v>
      </c>
      <c r="Z96">
        <f t="shared" si="36"/>
        <v>0</v>
      </c>
      <c r="AA96">
        <f t="shared" si="37"/>
        <v>0</v>
      </c>
      <c r="AD96" s="16">
        <f t="shared" si="25"/>
        <v>0</v>
      </c>
      <c r="AE96" s="16">
        <f t="shared" si="26"/>
        <v>0</v>
      </c>
      <c r="AF96" s="16">
        <f t="shared" si="27"/>
        <v>0</v>
      </c>
      <c r="AG96" s="16">
        <f t="shared" si="28"/>
        <v>0</v>
      </c>
      <c r="AH96" s="16">
        <f t="shared" si="29"/>
        <v>0</v>
      </c>
      <c r="AI96" s="16">
        <f t="shared" si="30"/>
        <v>0</v>
      </c>
      <c r="AJ96" s="17"/>
      <c r="AK96" s="17"/>
    </row>
    <row r="97" spans="1:37" ht="16.5" thickTop="1" thickBot="1" x14ac:dyDescent="0.3">
      <c r="A97" s="10">
        <v>95</v>
      </c>
      <c r="B97" s="18">
        <f t="shared" si="31"/>
        <v>259</v>
      </c>
      <c r="C97" s="19">
        <f t="shared" si="23"/>
        <v>6</v>
      </c>
      <c r="D97" s="19">
        <f t="shared" si="23"/>
        <v>1</v>
      </c>
      <c r="E97" s="19">
        <f t="shared" si="23"/>
        <v>1</v>
      </c>
      <c r="F97" s="19">
        <f t="shared" si="22"/>
        <v>0</v>
      </c>
      <c r="G97" s="19">
        <f t="shared" si="22"/>
        <v>0</v>
      </c>
      <c r="H97" s="19">
        <f t="shared" si="22"/>
        <v>0</v>
      </c>
      <c r="I97" s="13">
        <f t="shared" si="24"/>
        <v>32</v>
      </c>
      <c r="J97" s="14">
        <f t="shared" si="38"/>
        <v>27</v>
      </c>
      <c r="K97" s="14">
        <f t="shared" si="39"/>
        <v>110</v>
      </c>
      <c r="L97" s="14">
        <f t="shared" si="40"/>
        <v>330</v>
      </c>
      <c r="M97" s="14">
        <f t="shared" si="41"/>
        <v>2000</v>
      </c>
      <c r="N97" s="14">
        <f t="shared" si="42"/>
        <v>15000</v>
      </c>
      <c r="O97" s="15">
        <f t="shared" si="43"/>
        <v>250000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>
        <f t="shared" si="32"/>
        <v>9</v>
      </c>
      <c r="W97">
        <f t="shared" si="33"/>
        <v>2</v>
      </c>
      <c r="X97">
        <f t="shared" si="34"/>
        <v>0</v>
      </c>
      <c r="Y97">
        <f t="shared" si="35"/>
        <v>0</v>
      </c>
      <c r="Z97">
        <f t="shared" si="36"/>
        <v>0</v>
      </c>
      <c r="AA97">
        <f t="shared" si="37"/>
        <v>0</v>
      </c>
      <c r="AD97" s="16">
        <f t="shared" si="25"/>
        <v>0</v>
      </c>
      <c r="AE97" s="16">
        <f t="shared" si="26"/>
        <v>0</v>
      </c>
      <c r="AF97" s="16">
        <f t="shared" si="27"/>
        <v>0</v>
      </c>
      <c r="AG97" s="16">
        <f t="shared" si="28"/>
        <v>0</v>
      </c>
      <c r="AH97" s="16">
        <f t="shared" si="29"/>
        <v>0</v>
      </c>
      <c r="AI97" s="16">
        <f t="shared" si="30"/>
        <v>0</v>
      </c>
      <c r="AJ97" s="17"/>
      <c r="AK97" s="17"/>
    </row>
    <row r="98" spans="1:37" ht="16.5" thickTop="1" thickBot="1" x14ac:dyDescent="0.3">
      <c r="A98" s="10">
        <v>96</v>
      </c>
      <c r="B98" s="18">
        <f t="shared" si="31"/>
        <v>291</v>
      </c>
      <c r="C98" s="19">
        <f t="shared" si="23"/>
        <v>6</v>
      </c>
      <c r="D98" s="19">
        <f t="shared" si="23"/>
        <v>1</v>
      </c>
      <c r="E98" s="19">
        <f t="shared" si="23"/>
        <v>1</v>
      </c>
      <c r="F98" s="19">
        <f t="shared" si="22"/>
        <v>0</v>
      </c>
      <c r="G98" s="19">
        <f t="shared" si="22"/>
        <v>0</v>
      </c>
      <c r="H98" s="19">
        <f t="shared" si="22"/>
        <v>0</v>
      </c>
      <c r="I98" s="13">
        <f t="shared" si="24"/>
        <v>32</v>
      </c>
      <c r="J98" s="14">
        <f t="shared" si="38"/>
        <v>27</v>
      </c>
      <c r="K98" s="14">
        <f t="shared" si="39"/>
        <v>110</v>
      </c>
      <c r="L98" s="14">
        <f t="shared" si="40"/>
        <v>330</v>
      </c>
      <c r="M98" s="14">
        <f t="shared" si="41"/>
        <v>2000</v>
      </c>
      <c r="N98" s="14">
        <f t="shared" si="42"/>
        <v>15000</v>
      </c>
      <c r="O98" s="15">
        <f t="shared" si="43"/>
        <v>250000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>
        <f t="shared" si="32"/>
        <v>10</v>
      </c>
      <c r="W98">
        <f t="shared" si="33"/>
        <v>2</v>
      </c>
      <c r="X98">
        <f t="shared" si="34"/>
        <v>0</v>
      </c>
      <c r="Y98">
        <f t="shared" si="35"/>
        <v>0</v>
      </c>
      <c r="Z98">
        <f t="shared" si="36"/>
        <v>0</v>
      </c>
      <c r="AA98">
        <f t="shared" si="37"/>
        <v>0</v>
      </c>
      <c r="AD98" s="16">
        <f t="shared" si="25"/>
        <v>0</v>
      </c>
      <c r="AE98" s="16">
        <f t="shared" si="26"/>
        <v>0</v>
      </c>
      <c r="AF98" s="16">
        <f t="shared" si="27"/>
        <v>0</v>
      </c>
      <c r="AG98" s="16">
        <f t="shared" si="28"/>
        <v>0</v>
      </c>
      <c r="AH98" s="16">
        <f t="shared" si="29"/>
        <v>0</v>
      </c>
      <c r="AI98" s="16">
        <f t="shared" si="30"/>
        <v>0</v>
      </c>
      <c r="AJ98" s="17"/>
      <c r="AK98" s="17"/>
    </row>
    <row r="99" spans="1:37" ht="16.5" thickTop="1" thickBot="1" x14ac:dyDescent="0.3">
      <c r="A99" s="10">
        <v>97</v>
      </c>
      <c r="B99" s="18">
        <f t="shared" si="31"/>
        <v>323</v>
      </c>
      <c r="C99" s="19">
        <f t="shared" si="23"/>
        <v>6</v>
      </c>
      <c r="D99" s="19">
        <f t="shared" si="23"/>
        <v>1</v>
      </c>
      <c r="E99" s="19">
        <f t="shared" si="23"/>
        <v>1</v>
      </c>
      <c r="F99" s="19">
        <f t="shared" si="22"/>
        <v>0</v>
      </c>
      <c r="G99" s="19">
        <f t="shared" si="22"/>
        <v>0</v>
      </c>
      <c r="H99" s="19">
        <f t="shared" si="22"/>
        <v>0</v>
      </c>
      <c r="I99" s="13">
        <f t="shared" si="24"/>
        <v>32</v>
      </c>
      <c r="J99" s="14">
        <f t="shared" si="38"/>
        <v>27</v>
      </c>
      <c r="K99" s="14">
        <f t="shared" si="39"/>
        <v>110</v>
      </c>
      <c r="L99" s="14">
        <f t="shared" si="40"/>
        <v>330</v>
      </c>
      <c r="M99" s="14">
        <f t="shared" si="41"/>
        <v>2000</v>
      </c>
      <c r="N99" s="14">
        <f t="shared" si="42"/>
        <v>15000</v>
      </c>
      <c r="O99" s="15">
        <f t="shared" si="43"/>
        <v>250000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>
        <f t="shared" si="32"/>
        <v>11</v>
      </c>
      <c r="W99">
        <f t="shared" si="33"/>
        <v>2</v>
      </c>
      <c r="X99">
        <f t="shared" si="34"/>
        <v>0</v>
      </c>
      <c r="Y99">
        <f t="shared" si="35"/>
        <v>0</v>
      </c>
      <c r="Z99">
        <f t="shared" si="36"/>
        <v>0</v>
      </c>
      <c r="AA99">
        <f t="shared" si="37"/>
        <v>0</v>
      </c>
      <c r="AD99" s="16">
        <f t="shared" si="25"/>
        <v>0</v>
      </c>
      <c r="AE99" s="16">
        <f t="shared" si="26"/>
        <v>0</v>
      </c>
      <c r="AF99" s="16">
        <f t="shared" si="27"/>
        <v>0</v>
      </c>
      <c r="AG99" s="16">
        <f t="shared" si="28"/>
        <v>0</v>
      </c>
      <c r="AH99" s="16">
        <f t="shared" si="29"/>
        <v>0</v>
      </c>
      <c r="AI99" s="16">
        <f t="shared" si="30"/>
        <v>0</v>
      </c>
      <c r="AJ99" s="17"/>
      <c r="AK99" s="17"/>
    </row>
    <row r="100" spans="1:37" ht="16.5" thickTop="1" thickBot="1" x14ac:dyDescent="0.3">
      <c r="A100" s="10">
        <v>98</v>
      </c>
      <c r="B100" s="18">
        <f t="shared" si="31"/>
        <v>355</v>
      </c>
      <c r="C100" s="19">
        <f t="shared" si="23"/>
        <v>6</v>
      </c>
      <c r="D100" s="19">
        <f t="shared" si="23"/>
        <v>1</v>
      </c>
      <c r="E100" s="19">
        <f t="shared" si="23"/>
        <v>1</v>
      </c>
      <c r="F100" s="19">
        <f t="shared" si="22"/>
        <v>0</v>
      </c>
      <c r="G100" s="19">
        <f t="shared" si="22"/>
        <v>0</v>
      </c>
      <c r="H100" s="19">
        <f t="shared" si="22"/>
        <v>0</v>
      </c>
      <c r="I100" s="13">
        <f t="shared" si="24"/>
        <v>52</v>
      </c>
      <c r="J100" s="14">
        <f t="shared" si="38"/>
        <v>27</v>
      </c>
      <c r="K100" s="14">
        <f t="shared" si="39"/>
        <v>110</v>
      </c>
      <c r="L100" s="14">
        <f t="shared" si="40"/>
        <v>330</v>
      </c>
      <c r="M100" s="14">
        <f t="shared" si="41"/>
        <v>2000</v>
      </c>
      <c r="N100" s="14">
        <f t="shared" si="42"/>
        <v>15000</v>
      </c>
      <c r="O100" s="15">
        <f t="shared" si="43"/>
        <v>250000</v>
      </c>
      <c r="P100" s="17">
        <v>0</v>
      </c>
      <c r="Q100" s="17">
        <v>0</v>
      </c>
      <c r="R100" s="17">
        <v>1</v>
      </c>
      <c r="S100" s="17">
        <v>0</v>
      </c>
      <c r="T100" s="17">
        <v>0</v>
      </c>
      <c r="U100" s="17">
        <v>0</v>
      </c>
      <c r="V100">
        <f t="shared" si="32"/>
        <v>13</v>
      </c>
      <c r="W100">
        <f t="shared" si="33"/>
        <v>3</v>
      </c>
      <c r="X100">
        <f t="shared" si="34"/>
        <v>1</v>
      </c>
      <c r="Y100">
        <f t="shared" si="35"/>
        <v>0</v>
      </c>
      <c r="Z100">
        <f t="shared" si="36"/>
        <v>0</v>
      </c>
      <c r="AA100">
        <f t="shared" si="37"/>
        <v>0</v>
      </c>
      <c r="AD100" s="16">
        <f t="shared" si="25"/>
        <v>0</v>
      </c>
      <c r="AE100" s="16">
        <f t="shared" si="26"/>
        <v>0</v>
      </c>
      <c r="AF100" s="16">
        <f t="shared" si="27"/>
        <v>0</v>
      </c>
      <c r="AG100" s="16">
        <f t="shared" si="28"/>
        <v>0</v>
      </c>
      <c r="AH100" s="16">
        <f t="shared" si="29"/>
        <v>0</v>
      </c>
      <c r="AI100" s="16">
        <f t="shared" si="30"/>
        <v>0</v>
      </c>
      <c r="AJ100" s="17"/>
      <c r="AK100" s="17"/>
    </row>
    <row r="101" spans="1:37" ht="16.5" thickTop="1" thickBot="1" x14ac:dyDescent="0.3">
      <c r="A101" s="10">
        <v>99</v>
      </c>
      <c r="B101" s="18">
        <f t="shared" si="31"/>
        <v>77</v>
      </c>
      <c r="C101" s="19">
        <f t="shared" si="23"/>
        <v>6</v>
      </c>
      <c r="D101" s="19">
        <f t="shared" si="23"/>
        <v>1</v>
      </c>
      <c r="E101" s="19">
        <f t="shared" si="23"/>
        <v>2</v>
      </c>
      <c r="F101" s="19">
        <f t="shared" si="22"/>
        <v>0</v>
      </c>
      <c r="G101" s="19">
        <f t="shared" si="22"/>
        <v>0</v>
      </c>
      <c r="H101" s="19">
        <f t="shared" si="22"/>
        <v>0</v>
      </c>
      <c r="I101" s="13">
        <f t="shared" si="24"/>
        <v>52</v>
      </c>
      <c r="J101" s="14">
        <f t="shared" si="38"/>
        <v>27</v>
      </c>
      <c r="K101" s="14">
        <f t="shared" si="39"/>
        <v>110</v>
      </c>
      <c r="L101" s="14">
        <f t="shared" si="40"/>
        <v>363</v>
      </c>
      <c r="M101" s="14">
        <f t="shared" si="41"/>
        <v>2000</v>
      </c>
      <c r="N101" s="14">
        <f t="shared" si="42"/>
        <v>15000</v>
      </c>
      <c r="O101" s="15">
        <f t="shared" si="43"/>
        <v>250000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>
        <f t="shared" si="32"/>
        <v>2</v>
      </c>
      <c r="W101">
        <f t="shared" si="33"/>
        <v>0</v>
      </c>
      <c r="X101">
        <f t="shared" si="34"/>
        <v>0</v>
      </c>
      <c r="Y101">
        <f t="shared" si="35"/>
        <v>0</v>
      </c>
      <c r="Z101">
        <f t="shared" si="36"/>
        <v>0</v>
      </c>
      <c r="AA101">
        <f t="shared" si="37"/>
        <v>0</v>
      </c>
      <c r="AD101" s="16">
        <f t="shared" si="25"/>
        <v>0</v>
      </c>
      <c r="AE101" s="16">
        <f t="shared" si="26"/>
        <v>0</v>
      </c>
      <c r="AF101" s="16">
        <f t="shared" si="27"/>
        <v>0</v>
      </c>
      <c r="AG101" s="16">
        <f t="shared" si="28"/>
        <v>0</v>
      </c>
      <c r="AH101" s="16">
        <f t="shared" si="29"/>
        <v>0</v>
      </c>
      <c r="AI101" s="16">
        <f t="shared" si="30"/>
        <v>0</v>
      </c>
      <c r="AJ101" s="17"/>
      <c r="AK101" s="17"/>
    </row>
    <row r="102" spans="1:37" ht="16.5" thickTop="1" thickBot="1" x14ac:dyDescent="0.3">
      <c r="A102" s="10">
        <v>100</v>
      </c>
      <c r="B102" s="18">
        <f t="shared" si="31"/>
        <v>129</v>
      </c>
      <c r="C102" s="19">
        <f t="shared" si="23"/>
        <v>6</v>
      </c>
      <c r="D102" s="19">
        <f t="shared" si="23"/>
        <v>1</v>
      </c>
      <c r="E102" s="19">
        <f t="shared" si="23"/>
        <v>2</v>
      </c>
      <c r="F102" s="19">
        <f t="shared" si="22"/>
        <v>0</v>
      </c>
      <c r="G102" s="19">
        <f t="shared" si="22"/>
        <v>0</v>
      </c>
      <c r="H102" s="19">
        <f t="shared" si="22"/>
        <v>0</v>
      </c>
      <c r="I102" s="13">
        <f t="shared" si="24"/>
        <v>52</v>
      </c>
      <c r="J102" s="14">
        <f t="shared" si="38"/>
        <v>27</v>
      </c>
      <c r="K102" s="14">
        <f t="shared" si="39"/>
        <v>110</v>
      </c>
      <c r="L102" s="14">
        <f t="shared" si="40"/>
        <v>363</v>
      </c>
      <c r="M102" s="14">
        <f t="shared" si="41"/>
        <v>2000</v>
      </c>
      <c r="N102" s="14">
        <f t="shared" si="42"/>
        <v>15000</v>
      </c>
      <c r="O102" s="15">
        <f t="shared" si="43"/>
        <v>250000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>
        <f t="shared" si="32"/>
        <v>4</v>
      </c>
      <c r="W102">
        <f t="shared" si="33"/>
        <v>1</v>
      </c>
      <c r="X102">
        <f t="shared" si="34"/>
        <v>0</v>
      </c>
      <c r="Y102">
        <f t="shared" si="35"/>
        <v>0</v>
      </c>
      <c r="Z102">
        <f t="shared" si="36"/>
        <v>0</v>
      </c>
      <c r="AA102">
        <f t="shared" si="37"/>
        <v>0</v>
      </c>
      <c r="AD102" s="16">
        <f t="shared" si="25"/>
        <v>0</v>
      </c>
      <c r="AE102" s="16">
        <f t="shared" si="26"/>
        <v>0</v>
      </c>
      <c r="AF102" s="16">
        <f t="shared" si="27"/>
        <v>0</v>
      </c>
      <c r="AG102" s="16">
        <f t="shared" si="28"/>
        <v>0</v>
      </c>
      <c r="AH102" s="16">
        <f t="shared" si="29"/>
        <v>0</v>
      </c>
      <c r="AI102" s="16">
        <f t="shared" si="30"/>
        <v>0</v>
      </c>
      <c r="AJ102" s="17"/>
      <c r="AK102" s="17"/>
    </row>
    <row r="103" spans="1:37" ht="16.5" thickTop="1" thickBot="1" x14ac:dyDescent="0.3">
      <c r="A103" s="10">
        <v>101</v>
      </c>
      <c r="B103" s="18">
        <f t="shared" si="31"/>
        <v>181</v>
      </c>
      <c r="C103" s="19">
        <f t="shared" si="23"/>
        <v>6</v>
      </c>
      <c r="D103" s="19">
        <f t="shared" si="23"/>
        <v>1</v>
      </c>
      <c r="E103" s="19">
        <f t="shared" si="23"/>
        <v>2</v>
      </c>
      <c r="F103" s="19">
        <f t="shared" si="22"/>
        <v>0</v>
      </c>
      <c r="G103" s="19">
        <f t="shared" si="22"/>
        <v>0</v>
      </c>
      <c r="H103" s="19">
        <f t="shared" si="22"/>
        <v>0</v>
      </c>
      <c r="I103" s="13">
        <f t="shared" si="24"/>
        <v>52</v>
      </c>
      <c r="J103" s="14">
        <f t="shared" si="38"/>
        <v>27</v>
      </c>
      <c r="K103" s="14">
        <f t="shared" si="39"/>
        <v>110</v>
      </c>
      <c r="L103" s="14">
        <f t="shared" si="40"/>
        <v>363</v>
      </c>
      <c r="M103" s="14">
        <f t="shared" si="41"/>
        <v>2000</v>
      </c>
      <c r="N103" s="14">
        <f t="shared" si="42"/>
        <v>15000</v>
      </c>
      <c r="O103" s="15">
        <f t="shared" si="43"/>
        <v>250000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>
        <f t="shared" si="32"/>
        <v>6</v>
      </c>
      <c r="W103">
        <f t="shared" si="33"/>
        <v>1</v>
      </c>
      <c r="X103">
        <f t="shared" si="34"/>
        <v>0</v>
      </c>
      <c r="Y103">
        <f t="shared" si="35"/>
        <v>0</v>
      </c>
      <c r="Z103">
        <f t="shared" si="36"/>
        <v>0</v>
      </c>
      <c r="AA103">
        <f t="shared" si="37"/>
        <v>0</v>
      </c>
      <c r="AD103" s="16">
        <f t="shared" si="25"/>
        <v>0</v>
      </c>
      <c r="AE103" s="16">
        <f t="shared" si="26"/>
        <v>0</v>
      </c>
      <c r="AF103" s="16">
        <f t="shared" si="27"/>
        <v>0</v>
      </c>
      <c r="AG103" s="16">
        <f t="shared" si="28"/>
        <v>0</v>
      </c>
      <c r="AH103" s="16">
        <f t="shared" si="29"/>
        <v>0</v>
      </c>
      <c r="AI103" s="16">
        <f t="shared" si="30"/>
        <v>0</v>
      </c>
      <c r="AJ103" s="17"/>
      <c r="AK103" s="17"/>
    </row>
    <row r="104" spans="1:37" ht="16.5" thickTop="1" thickBot="1" x14ac:dyDescent="0.3">
      <c r="A104" s="10">
        <v>102</v>
      </c>
      <c r="B104" s="18">
        <f t="shared" si="31"/>
        <v>233</v>
      </c>
      <c r="C104" s="19">
        <f t="shared" si="23"/>
        <v>6</v>
      </c>
      <c r="D104" s="19">
        <f t="shared" si="23"/>
        <v>1</v>
      </c>
      <c r="E104" s="19">
        <f t="shared" si="23"/>
        <v>2</v>
      </c>
      <c r="F104" s="19">
        <f t="shared" si="22"/>
        <v>0</v>
      </c>
      <c r="G104" s="19">
        <f t="shared" si="22"/>
        <v>0</v>
      </c>
      <c r="H104" s="19">
        <f t="shared" si="22"/>
        <v>0</v>
      </c>
      <c r="I104" s="13">
        <f t="shared" si="24"/>
        <v>52</v>
      </c>
      <c r="J104" s="14">
        <f t="shared" si="38"/>
        <v>27</v>
      </c>
      <c r="K104" s="14">
        <f t="shared" si="39"/>
        <v>110</v>
      </c>
      <c r="L104" s="14">
        <f t="shared" si="40"/>
        <v>363</v>
      </c>
      <c r="M104" s="14">
        <f t="shared" si="41"/>
        <v>2000</v>
      </c>
      <c r="N104" s="14">
        <f t="shared" si="42"/>
        <v>15000</v>
      </c>
      <c r="O104" s="15">
        <f t="shared" si="43"/>
        <v>250000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>
        <f t="shared" si="32"/>
        <v>8</v>
      </c>
      <c r="W104">
        <f t="shared" si="33"/>
        <v>2</v>
      </c>
      <c r="X104">
        <f t="shared" si="34"/>
        <v>0</v>
      </c>
      <c r="Y104">
        <f t="shared" si="35"/>
        <v>0</v>
      </c>
      <c r="Z104">
        <f t="shared" si="36"/>
        <v>0</v>
      </c>
      <c r="AA104">
        <f t="shared" si="37"/>
        <v>0</v>
      </c>
      <c r="AD104" s="16">
        <f t="shared" si="25"/>
        <v>0</v>
      </c>
      <c r="AE104" s="16">
        <f t="shared" si="26"/>
        <v>0</v>
      </c>
      <c r="AF104" s="16">
        <f t="shared" si="27"/>
        <v>0</v>
      </c>
      <c r="AG104" s="16">
        <f t="shared" si="28"/>
        <v>0</v>
      </c>
      <c r="AH104" s="16">
        <f t="shared" si="29"/>
        <v>0</v>
      </c>
      <c r="AI104" s="16">
        <f t="shared" si="30"/>
        <v>0</v>
      </c>
      <c r="AJ104" s="17"/>
      <c r="AK104" s="17"/>
    </row>
    <row r="105" spans="1:37" ht="16.5" thickTop="1" thickBot="1" x14ac:dyDescent="0.3">
      <c r="A105" s="10">
        <v>103</v>
      </c>
      <c r="B105" s="18">
        <f t="shared" si="31"/>
        <v>285</v>
      </c>
      <c r="C105" s="19">
        <f t="shared" si="23"/>
        <v>6</v>
      </c>
      <c r="D105" s="19">
        <f t="shared" si="23"/>
        <v>1</v>
      </c>
      <c r="E105" s="19">
        <f t="shared" si="23"/>
        <v>2</v>
      </c>
      <c r="F105" s="19">
        <f t="shared" si="22"/>
        <v>0</v>
      </c>
      <c r="G105" s="19">
        <f t="shared" si="22"/>
        <v>0</v>
      </c>
      <c r="H105" s="19">
        <f t="shared" si="22"/>
        <v>0</v>
      </c>
      <c r="I105" s="13">
        <f t="shared" si="24"/>
        <v>52</v>
      </c>
      <c r="J105" s="14">
        <f t="shared" si="38"/>
        <v>27</v>
      </c>
      <c r="K105" s="14">
        <f t="shared" si="39"/>
        <v>110</v>
      </c>
      <c r="L105" s="14">
        <f t="shared" si="40"/>
        <v>363</v>
      </c>
      <c r="M105" s="14">
        <f t="shared" si="41"/>
        <v>2000</v>
      </c>
      <c r="N105" s="14">
        <f t="shared" si="42"/>
        <v>15000</v>
      </c>
      <c r="O105" s="15">
        <f t="shared" si="43"/>
        <v>250000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>
        <f t="shared" si="32"/>
        <v>10</v>
      </c>
      <c r="W105">
        <f t="shared" si="33"/>
        <v>2</v>
      </c>
      <c r="X105">
        <f t="shared" si="34"/>
        <v>0</v>
      </c>
      <c r="Y105">
        <f t="shared" si="35"/>
        <v>0</v>
      </c>
      <c r="Z105">
        <f t="shared" si="36"/>
        <v>0</v>
      </c>
      <c r="AA105">
        <f t="shared" si="37"/>
        <v>0</v>
      </c>
      <c r="AD105" s="16">
        <f t="shared" si="25"/>
        <v>0</v>
      </c>
      <c r="AE105" s="16">
        <f t="shared" si="26"/>
        <v>0</v>
      </c>
      <c r="AF105" s="16">
        <f t="shared" si="27"/>
        <v>0</v>
      </c>
      <c r="AG105" s="16">
        <f t="shared" si="28"/>
        <v>0</v>
      </c>
      <c r="AH105" s="16">
        <f t="shared" si="29"/>
        <v>0</v>
      </c>
      <c r="AI105" s="16">
        <f t="shared" si="30"/>
        <v>0</v>
      </c>
      <c r="AJ105" s="17"/>
      <c r="AK105" s="17"/>
    </row>
    <row r="106" spans="1:37" ht="16.5" thickTop="1" thickBot="1" x14ac:dyDescent="0.3">
      <c r="A106" s="10">
        <v>104</v>
      </c>
      <c r="B106" s="18">
        <f t="shared" si="31"/>
        <v>337</v>
      </c>
      <c r="C106" s="19">
        <f t="shared" si="23"/>
        <v>6</v>
      </c>
      <c r="D106" s="19">
        <f t="shared" si="23"/>
        <v>1</v>
      </c>
      <c r="E106" s="19">
        <f t="shared" si="23"/>
        <v>2</v>
      </c>
      <c r="F106" s="19">
        <f t="shared" si="22"/>
        <v>0</v>
      </c>
      <c r="G106" s="19">
        <f t="shared" si="22"/>
        <v>0</v>
      </c>
      <c r="H106" s="19">
        <f t="shared" si="22"/>
        <v>0</v>
      </c>
      <c r="I106" s="13">
        <f t="shared" si="24"/>
        <v>52</v>
      </c>
      <c r="J106" s="14">
        <f t="shared" si="38"/>
        <v>27</v>
      </c>
      <c r="K106" s="14">
        <f t="shared" si="39"/>
        <v>110</v>
      </c>
      <c r="L106" s="14">
        <f t="shared" si="40"/>
        <v>363</v>
      </c>
      <c r="M106" s="14">
        <f t="shared" si="41"/>
        <v>2000</v>
      </c>
      <c r="N106" s="14">
        <f t="shared" si="42"/>
        <v>15000</v>
      </c>
      <c r="O106" s="15">
        <f t="shared" si="43"/>
        <v>250000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>
        <f t="shared" si="32"/>
        <v>12</v>
      </c>
      <c r="W106">
        <f t="shared" si="33"/>
        <v>3</v>
      </c>
      <c r="X106">
        <f t="shared" si="34"/>
        <v>0</v>
      </c>
      <c r="Y106">
        <f t="shared" si="35"/>
        <v>0</v>
      </c>
      <c r="Z106">
        <f t="shared" si="36"/>
        <v>0</v>
      </c>
      <c r="AA106">
        <f t="shared" si="37"/>
        <v>0</v>
      </c>
      <c r="AD106" s="16">
        <f t="shared" si="25"/>
        <v>0</v>
      </c>
      <c r="AE106" s="16">
        <f t="shared" si="26"/>
        <v>0</v>
      </c>
      <c r="AF106" s="16">
        <f t="shared" si="27"/>
        <v>0</v>
      </c>
      <c r="AG106" s="16">
        <f t="shared" si="28"/>
        <v>0</v>
      </c>
      <c r="AH106" s="16">
        <f t="shared" si="29"/>
        <v>0</v>
      </c>
      <c r="AI106" s="16">
        <f t="shared" si="30"/>
        <v>0</v>
      </c>
      <c r="AJ106" s="17"/>
      <c r="AK106" s="17"/>
    </row>
    <row r="107" spans="1:37" ht="16.5" thickTop="1" thickBot="1" x14ac:dyDescent="0.3">
      <c r="A107" s="10">
        <v>105</v>
      </c>
      <c r="B107" s="18">
        <f t="shared" si="31"/>
        <v>389</v>
      </c>
      <c r="C107" s="19">
        <f t="shared" si="23"/>
        <v>6</v>
      </c>
      <c r="D107" s="19">
        <f t="shared" si="23"/>
        <v>1</v>
      </c>
      <c r="E107" s="19">
        <f t="shared" si="23"/>
        <v>2</v>
      </c>
      <c r="F107" s="19">
        <f t="shared" si="22"/>
        <v>0</v>
      </c>
      <c r="G107" s="19">
        <f t="shared" si="22"/>
        <v>0</v>
      </c>
      <c r="H107" s="19">
        <f t="shared" si="22"/>
        <v>0</v>
      </c>
      <c r="I107" s="13">
        <f t="shared" si="24"/>
        <v>72</v>
      </c>
      <c r="J107" s="14">
        <f t="shared" si="38"/>
        <v>27</v>
      </c>
      <c r="K107" s="14">
        <f t="shared" si="39"/>
        <v>110</v>
      </c>
      <c r="L107" s="14">
        <f t="shared" si="40"/>
        <v>363</v>
      </c>
      <c r="M107" s="14">
        <f t="shared" si="41"/>
        <v>2000</v>
      </c>
      <c r="N107" s="14">
        <f t="shared" si="42"/>
        <v>15000</v>
      </c>
      <c r="O107" s="15">
        <f t="shared" si="43"/>
        <v>250000</v>
      </c>
      <c r="P107" s="17">
        <v>0</v>
      </c>
      <c r="Q107" s="17">
        <v>0</v>
      </c>
      <c r="R107" s="17">
        <v>1</v>
      </c>
      <c r="S107" s="17">
        <v>0</v>
      </c>
      <c r="T107" s="17">
        <v>0</v>
      </c>
      <c r="U107" s="17">
        <v>0</v>
      </c>
      <c r="V107">
        <f t="shared" si="32"/>
        <v>14</v>
      </c>
      <c r="W107">
        <f t="shared" si="33"/>
        <v>3</v>
      </c>
      <c r="X107">
        <f t="shared" si="34"/>
        <v>1</v>
      </c>
      <c r="Y107">
        <f t="shared" si="35"/>
        <v>0</v>
      </c>
      <c r="Z107">
        <f t="shared" si="36"/>
        <v>0</v>
      </c>
      <c r="AA107">
        <f t="shared" si="37"/>
        <v>0</v>
      </c>
      <c r="AD107" s="16">
        <f t="shared" si="25"/>
        <v>0</v>
      </c>
      <c r="AE107" s="16">
        <f t="shared" si="26"/>
        <v>0</v>
      </c>
      <c r="AF107" s="16">
        <f t="shared" si="27"/>
        <v>0</v>
      </c>
      <c r="AG107" s="16">
        <f t="shared" si="28"/>
        <v>0</v>
      </c>
      <c r="AH107" s="16">
        <f t="shared" si="29"/>
        <v>0</v>
      </c>
      <c r="AI107" s="16">
        <f t="shared" si="30"/>
        <v>0</v>
      </c>
      <c r="AJ107" s="17"/>
      <c r="AK107" s="17"/>
    </row>
    <row r="108" spans="1:37" ht="16.5" thickTop="1" thickBot="1" x14ac:dyDescent="0.3">
      <c r="A108" s="10">
        <v>106</v>
      </c>
      <c r="B108" s="18">
        <f t="shared" si="31"/>
        <v>98</v>
      </c>
      <c r="C108" s="19">
        <f t="shared" si="23"/>
        <v>6</v>
      </c>
      <c r="D108" s="19">
        <f t="shared" si="23"/>
        <v>1</v>
      </c>
      <c r="E108" s="19">
        <f t="shared" si="23"/>
        <v>3</v>
      </c>
      <c r="F108" s="19">
        <f t="shared" si="22"/>
        <v>0</v>
      </c>
      <c r="G108" s="19">
        <f t="shared" si="22"/>
        <v>0</v>
      </c>
      <c r="H108" s="19">
        <f t="shared" si="22"/>
        <v>0</v>
      </c>
      <c r="I108" s="13">
        <f t="shared" si="24"/>
        <v>72</v>
      </c>
      <c r="J108" s="14">
        <f t="shared" si="38"/>
        <v>27</v>
      </c>
      <c r="K108" s="14">
        <f t="shared" si="39"/>
        <v>110</v>
      </c>
      <c r="L108" s="14">
        <f t="shared" si="40"/>
        <v>400</v>
      </c>
      <c r="M108" s="14">
        <f t="shared" si="41"/>
        <v>2000</v>
      </c>
      <c r="N108" s="14">
        <f t="shared" si="42"/>
        <v>15000</v>
      </c>
      <c r="O108" s="15">
        <f t="shared" si="43"/>
        <v>250000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>
        <f t="shared" si="32"/>
        <v>3</v>
      </c>
      <c r="W108">
        <f t="shared" si="33"/>
        <v>0</v>
      </c>
      <c r="X108">
        <f t="shared" si="34"/>
        <v>0</v>
      </c>
      <c r="Y108">
        <f t="shared" si="35"/>
        <v>0</v>
      </c>
      <c r="Z108">
        <f t="shared" si="36"/>
        <v>0</v>
      </c>
      <c r="AA108">
        <f t="shared" si="37"/>
        <v>0</v>
      </c>
      <c r="AD108" s="16">
        <f t="shared" si="25"/>
        <v>0</v>
      </c>
      <c r="AE108" s="16">
        <f t="shared" si="26"/>
        <v>0</v>
      </c>
      <c r="AF108" s="16">
        <f t="shared" si="27"/>
        <v>0</v>
      </c>
      <c r="AG108" s="16">
        <f t="shared" si="28"/>
        <v>0</v>
      </c>
      <c r="AH108" s="16">
        <f t="shared" si="29"/>
        <v>0</v>
      </c>
      <c r="AI108" s="16">
        <f t="shared" si="30"/>
        <v>0</v>
      </c>
      <c r="AJ108" s="17"/>
      <c r="AK108" s="17"/>
    </row>
    <row r="109" spans="1:37" ht="16.5" thickTop="1" thickBot="1" x14ac:dyDescent="0.3">
      <c r="A109" s="10">
        <v>107</v>
      </c>
      <c r="B109" s="18">
        <f t="shared" si="31"/>
        <v>170</v>
      </c>
      <c r="C109" s="19">
        <f t="shared" si="23"/>
        <v>6</v>
      </c>
      <c r="D109" s="19">
        <f t="shared" si="23"/>
        <v>1</v>
      </c>
      <c r="E109" s="19">
        <f t="shared" si="23"/>
        <v>3</v>
      </c>
      <c r="F109" s="19">
        <f t="shared" si="23"/>
        <v>0</v>
      </c>
      <c r="G109" s="19">
        <f t="shared" si="23"/>
        <v>0</v>
      </c>
      <c r="H109" s="19">
        <f t="shared" si="23"/>
        <v>0</v>
      </c>
      <c r="I109" s="13">
        <f t="shared" si="24"/>
        <v>72</v>
      </c>
      <c r="J109" s="14">
        <f t="shared" si="38"/>
        <v>27</v>
      </c>
      <c r="K109" s="14">
        <f t="shared" si="39"/>
        <v>110</v>
      </c>
      <c r="L109" s="14">
        <f t="shared" si="40"/>
        <v>400</v>
      </c>
      <c r="M109" s="14">
        <f t="shared" si="41"/>
        <v>2000</v>
      </c>
      <c r="N109" s="14">
        <f t="shared" si="42"/>
        <v>15000</v>
      </c>
      <c r="O109" s="15">
        <f t="shared" si="43"/>
        <v>250000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>
        <f t="shared" si="32"/>
        <v>6</v>
      </c>
      <c r="W109">
        <f t="shared" si="33"/>
        <v>1</v>
      </c>
      <c r="X109">
        <f t="shared" si="34"/>
        <v>0</v>
      </c>
      <c r="Y109">
        <f t="shared" si="35"/>
        <v>0</v>
      </c>
      <c r="Z109">
        <f t="shared" si="36"/>
        <v>0</v>
      </c>
      <c r="AA109">
        <f t="shared" si="37"/>
        <v>0</v>
      </c>
      <c r="AD109" s="16">
        <f t="shared" si="25"/>
        <v>0</v>
      </c>
      <c r="AE109" s="16">
        <f t="shared" si="26"/>
        <v>0</v>
      </c>
      <c r="AF109" s="16">
        <f t="shared" si="27"/>
        <v>0</v>
      </c>
      <c r="AG109" s="16">
        <f t="shared" si="28"/>
        <v>0</v>
      </c>
      <c r="AH109" s="16">
        <f t="shared" si="29"/>
        <v>0</v>
      </c>
      <c r="AI109" s="16">
        <f t="shared" si="30"/>
        <v>0</v>
      </c>
      <c r="AJ109" s="17"/>
      <c r="AK109" s="17"/>
    </row>
    <row r="110" spans="1:37" ht="16.5" thickTop="1" thickBot="1" x14ac:dyDescent="0.3">
      <c r="A110" s="10">
        <v>108</v>
      </c>
      <c r="B110" s="18">
        <f t="shared" si="31"/>
        <v>242</v>
      </c>
      <c r="C110" s="19">
        <f t="shared" ref="C110:H152" si="44">C109+P109</f>
        <v>6</v>
      </c>
      <c r="D110" s="19">
        <f t="shared" si="44"/>
        <v>1</v>
      </c>
      <c r="E110" s="19">
        <f t="shared" si="44"/>
        <v>3</v>
      </c>
      <c r="F110" s="19">
        <f t="shared" si="44"/>
        <v>0</v>
      </c>
      <c r="G110" s="19">
        <f t="shared" si="44"/>
        <v>0</v>
      </c>
      <c r="H110" s="19">
        <f t="shared" si="44"/>
        <v>0</v>
      </c>
      <c r="I110" s="13">
        <f t="shared" si="24"/>
        <v>72</v>
      </c>
      <c r="J110" s="14">
        <f t="shared" si="38"/>
        <v>27</v>
      </c>
      <c r="K110" s="14">
        <f t="shared" si="39"/>
        <v>110</v>
      </c>
      <c r="L110" s="14">
        <f t="shared" si="40"/>
        <v>400</v>
      </c>
      <c r="M110" s="14">
        <f t="shared" si="41"/>
        <v>2000</v>
      </c>
      <c r="N110" s="14">
        <f t="shared" si="42"/>
        <v>15000</v>
      </c>
      <c r="O110" s="15">
        <f t="shared" si="43"/>
        <v>250000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>
        <f t="shared" si="32"/>
        <v>8</v>
      </c>
      <c r="W110">
        <f t="shared" si="33"/>
        <v>2</v>
      </c>
      <c r="X110">
        <f t="shared" si="34"/>
        <v>0</v>
      </c>
      <c r="Y110">
        <f t="shared" si="35"/>
        <v>0</v>
      </c>
      <c r="Z110">
        <f t="shared" si="36"/>
        <v>0</v>
      </c>
      <c r="AA110">
        <f t="shared" si="37"/>
        <v>0</v>
      </c>
      <c r="AD110" s="16">
        <f t="shared" si="25"/>
        <v>0</v>
      </c>
      <c r="AE110" s="16">
        <f t="shared" si="26"/>
        <v>0</v>
      </c>
      <c r="AF110" s="16">
        <f t="shared" si="27"/>
        <v>0</v>
      </c>
      <c r="AG110" s="16">
        <f t="shared" si="28"/>
        <v>0</v>
      </c>
      <c r="AH110" s="16">
        <f t="shared" si="29"/>
        <v>0</v>
      </c>
      <c r="AI110" s="16">
        <f t="shared" si="30"/>
        <v>0</v>
      </c>
      <c r="AJ110" s="17"/>
      <c r="AK110" s="17"/>
    </row>
    <row r="111" spans="1:37" ht="16.5" thickTop="1" thickBot="1" x14ac:dyDescent="0.3">
      <c r="A111" s="10">
        <v>109</v>
      </c>
      <c r="B111" s="18">
        <f t="shared" si="31"/>
        <v>314</v>
      </c>
      <c r="C111" s="19">
        <f t="shared" si="44"/>
        <v>6</v>
      </c>
      <c r="D111" s="19">
        <f t="shared" si="44"/>
        <v>1</v>
      </c>
      <c r="E111" s="19">
        <f t="shared" si="44"/>
        <v>3</v>
      </c>
      <c r="F111" s="19">
        <f t="shared" si="44"/>
        <v>0</v>
      </c>
      <c r="G111" s="19">
        <f t="shared" si="44"/>
        <v>0</v>
      </c>
      <c r="H111" s="19">
        <f t="shared" si="44"/>
        <v>0</v>
      </c>
      <c r="I111" s="13">
        <f t="shared" si="24"/>
        <v>72</v>
      </c>
      <c r="J111" s="14">
        <f t="shared" si="38"/>
        <v>27</v>
      </c>
      <c r="K111" s="14">
        <f t="shared" si="39"/>
        <v>110</v>
      </c>
      <c r="L111" s="14">
        <f t="shared" si="40"/>
        <v>400</v>
      </c>
      <c r="M111" s="14">
        <f t="shared" si="41"/>
        <v>2000</v>
      </c>
      <c r="N111" s="14">
        <f t="shared" si="42"/>
        <v>15000</v>
      </c>
      <c r="O111" s="15">
        <f t="shared" si="43"/>
        <v>250000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>
        <f t="shared" si="32"/>
        <v>11</v>
      </c>
      <c r="W111">
        <f t="shared" si="33"/>
        <v>2</v>
      </c>
      <c r="X111">
        <f t="shared" si="34"/>
        <v>0</v>
      </c>
      <c r="Y111">
        <f t="shared" si="35"/>
        <v>0</v>
      </c>
      <c r="Z111">
        <f t="shared" si="36"/>
        <v>0</v>
      </c>
      <c r="AA111">
        <f t="shared" si="37"/>
        <v>0</v>
      </c>
      <c r="AD111" s="16">
        <f t="shared" si="25"/>
        <v>0</v>
      </c>
      <c r="AE111" s="16">
        <f t="shared" si="26"/>
        <v>0</v>
      </c>
      <c r="AF111" s="16">
        <f t="shared" si="27"/>
        <v>0</v>
      </c>
      <c r="AG111" s="16">
        <f t="shared" si="28"/>
        <v>0</v>
      </c>
      <c r="AH111" s="16">
        <f t="shared" si="29"/>
        <v>0</v>
      </c>
      <c r="AI111" s="16">
        <f t="shared" si="30"/>
        <v>0</v>
      </c>
      <c r="AJ111" s="17"/>
      <c r="AK111" s="17"/>
    </row>
    <row r="112" spans="1:37" ht="16.5" thickTop="1" thickBot="1" x14ac:dyDescent="0.3">
      <c r="A112" s="10">
        <v>110</v>
      </c>
      <c r="B112" s="18">
        <f t="shared" si="31"/>
        <v>386</v>
      </c>
      <c r="C112" s="19">
        <f t="shared" si="44"/>
        <v>6</v>
      </c>
      <c r="D112" s="19">
        <f t="shared" si="44"/>
        <v>1</v>
      </c>
      <c r="E112" s="19">
        <f t="shared" si="44"/>
        <v>3</v>
      </c>
      <c r="F112" s="19">
        <f t="shared" si="44"/>
        <v>0</v>
      </c>
      <c r="G112" s="19">
        <f t="shared" si="44"/>
        <v>0</v>
      </c>
      <c r="H112" s="19">
        <f t="shared" si="44"/>
        <v>0</v>
      </c>
      <c r="I112" s="13">
        <f t="shared" si="24"/>
        <v>72</v>
      </c>
      <c r="J112" s="14">
        <f t="shared" si="38"/>
        <v>27</v>
      </c>
      <c r="K112" s="14">
        <f t="shared" si="39"/>
        <v>110</v>
      </c>
      <c r="L112" s="14">
        <f t="shared" si="40"/>
        <v>400</v>
      </c>
      <c r="M112" s="14">
        <f t="shared" si="41"/>
        <v>2000</v>
      </c>
      <c r="N112" s="14">
        <f t="shared" si="42"/>
        <v>15000</v>
      </c>
      <c r="O112" s="15">
        <f t="shared" si="43"/>
        <v>250000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>
        <f t="shared" si="32"/>
        <v>14</v>
      </c>
      <c r="W112">
        <f t="shared" si="33"/>
        <v>3</v>
      </c>
      <c r="X112">
        <f t="shared" si="34"/>
        <v>0</v>
      </c>
      <c r="Y112">
        <f t="shared" si="35"/>
        <v>0</v>
      </c>
      <c r="Z112">
        <f t="shared" si="36"/>
        <v>0</v>
      </c>
      <c r="AA112">
        <f t="shared" si="37"/>
        <v>0</v>
      </c>
      <c r="AD112" s="16">
        <f t="shared" si="25"/>
        <v>0</v>
      </c>
      <c r="AE112" s="16">
        <f t="shared" si="26"/>
        <v>0</v>
      </c>
      <c r="AF112" s="16">
        <f t="shared" si="27"/>
        <v>0</v>
      </c>
      <c r="AG112" s="16">
        <f t="shared" si="28"/>
        <v>0</v>
      </c>
      <c r="AH112" s="16">
        <f t="shared" si="29"/>
        <v>0</v>
      </c>
      <c r="AI112" s="16">
        <f t="shared" si="30"/>
        <v>0</v>
      </c>
      <c r="AJ112" s="17"/>
      <c r="AK112" s="17"/>
    </row>
    <row r="113" spans="1:37" ht="16.5" thickTop="1" thickBot="1" x14ac:dyDescent="0.3">
      <c r="A113" s="10">
        <v>111</v>
      </c>
      <c r="B113" s="18">
        <f t="shared" si="31"/>
        <v>458</v>
      </c>
      <c r="C113" s="19">
        <f t="shared" si="44"/>
        <v>6</v>
      </c>
      <c r="D113" s="19">
        <f t="shared" si="44"/>
        <v>1</v>
      </c>
      <c r="E113" s="19">
        <f t="shared" si="44"/>
        <v>3</v>
      </c>
      <c r="F113" s="19">
        <f t="shared" si="44"/>
        <v>0</v>
      </c>
      <c r="G113" s="19">
        <f t="shared" si="44"/>
        <v>0</v>
      </c>
      <c r="H113" s="19">
        <f t="shared" si="44"/>
        <v>0</v>
      </c>
      <c r="I113" s="13">
        <f t="shared" si="24"/>
        <v>92</v>
      </c>
      <c r="J113" s="14">
        <f t="shared" si="38"/>
        <v>27</v>
      </c>
      <c r="K113" s="14">
        <f t="shared" si="39"/>
        <v>110</v>
      </c>
      <c r="L113" s="14">
        <f t="shared" si="40"/>
        <v>400</v>
      </c>
      <c r="M113" s="14">
        <f t="shared" si="41"/>
        <v>2000</v>
      </c>
      <c r="N113" s="14">
        <f t="shared" si="42"/>
        <v>15000</v>
      </c>
      <c r="O113" s="15">
        <f t="shared" si="43"/>
        <v>250000</v>
      </c>
      <c r="P113" s="17">
        <v>0</v>
      </c>
      <c r="Q113" s="17">
        <v>0</v>
      </c>
      <c r="R113" s="17">
        <v>1</v>
      </c>
      <c r="S113" s="17">
        <v>0</v>
      </c>
      <c r="T113" s="17">
        <v>0</v>
      </c>
      <c r="U113" s="17">
        <v>0</v>
      </c>
      <c r="V113">
        <f t="shared" si="32"/>
        <v>16</v>
      </c>
      <c r="W113">
        <f t="shared" si="33"/>
        <v>4</v>
      </c>
      <c r="X113">
        <f t="shared" si="34"/>
        <v>1</v>
      </c>
      <c r="Y113">
        <f t="shared" si="35"/>
        <v>0</v>
      </c>
      <c r="Z113">
        <f t="shared" si="36"/>
        <v>0</v>
      </c>
      <c r="AA113">
        <f t="shared" si="37"/>
        <v>0</v>
      </c>
      <c r="AD113" s="16">
        <f t="shared" si="25"/>
        <v>0</v>
      </c>
      <c r="AE113" s="16">
        <f t="shared" si="26"/>
        <v>0</v>
      </c>
      <c r="AF113" s="16">
        <f t="shared" si="27"/>
        <v>0</v>
      </c>
      <c r="AG113" s="16">
        <f t="shared" si="28"/>
        <v>0</v>
      </c>
      <c r="AH113" s="16">
        <f t="shared" si="29"/>
        <v>0</v>
      </c>
      <c r="AI113" s="16">
        <f t="shared" si="30"/>
        <v>0</v>
      </c>
      <c r="AJ113" s="17"/>
      <c r="AK113" s="17"/>
    </row>
    <row r="114" spans="1:37" ht="16.5" thickTop="1" thickBot="1" x14ac:dyDescent="0.3">
      <c r="A114" s="10">
        <v>112</v>
      </c>
      <c r="B114" s="18">
        <f t="shared" si="31"/>
        <v>150</v>
      </c>
      <c r="C114" s="19">
        <f t="shared" si="44"/>
        <v>6</v>
      </c>
      <c r="D114" s="19">
        <f t="shared" si="44"/>
        <v>1</v>
      </c>
      <c r="E114" s="19">
        <f t="shared" si="44"/>
        <v>4</v>
      </c>
      <c r="F114" s="19">
        <f t="shared" si="44"/>
        <v>0</v>
      </c>
      <c r="G114" s="19">
        <f t="shared" si="44"/>
        <v>0</v>
      </c>
      <c r="H114" s="19">
        <f t="shared" si="44"/>
        <v>0</v>
      </c>
      <c r="I114" s="13">
        <f t="shared" si="24"/>
        <v>92</v>
      </c>
      <c r="J114" s="14">
        <f t="shared" si="38"/>
        <v>27</v>
      </c>
      <c r="K114" s="14">
        <f t="shared" si="39"/>
        <v>110</v>
      </c>
      <c r="L114" s="14">
        <f t="shared" si="40"/>
        <v>440</v>
      </c>
      <c r="M114" s="14">
        <f t="shared" si="41"/>
        <v>2000</v>
      </c>
      <c r="N114" s="14">
        <f t="shared" si="42"/>
        <v>15000</v>
      </c>
      <c r="O114" s="15">
        <f t="shared" si="43"/>
        <v>250000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>
        <f t="shared" si="32"/>
        <v>5</v>
      </c>
      <c r="W114">
        <f t="shared" si="33"/>
        <v>1</v>
      </c>
      <c r="X114">
        <f t="shared" si="34"/>
        <v>0</v>
      </c>
      <c r="Y114">
        <f t="shared" si="35"/>
        <v>0</v>
      </c>
      <c r="Z114">
        <f t="shared" si="36"/>
        <v>0</v>
      </c>
      <c r="AA114">
        <f t="shared" si="37"/>
        <v>0</v>
      </c>
      <c r="AD114" s="16">
        <f t="shared" si="25"/>
        <v>0</v>
      </c>
      <c r="AE114" s="16">
        <f t="shared" si="26"/>
        <v>0</v>
      </c>
      <c r="AF114" s="16">
        <f t="shared" si="27"/>
        <v>0</v>
      </c>
      <c r="AG114" s="16">
        <f t="shared" si="28"/>
        <v>0</v>
      </c>
      <c r="AH114" s="16">
        <f t="shared" si="29"/>
        <v>0</v>
      </c>
      <c r="AI114" s="16">
        <f t="shared" si="30"/>
        <v>0</v>
      </c>
      <c r="AJ114" s="17"/>
      <c r="AK114" s="17"/>
    </row>
    <row r="115" spans="1:37" ht="16.5" thickTop="1" thickBot="1" x14ac:dyDescent="0.3">
      <c r="A115" s="10">
        <v>113</v>
      </c>
      <c r="B115" s="18">
        <f t="shared" si="31"/>
        <v>242</v>
      </c>
      <c r="C115" s="19">
        <f t="shared" si="44"/>
        <v>6</v>
      </c>
      <c r="D115" s="19">
        <f t="shared" si="44"/>
        <v>1</v>
      </c>
      <c r="E115" s="19">
        <f t="shared" si="44"/>
        <v>4</v>
      </c>
      <c r="F115" s="19">
        <f t="shared" si="44"/>
        <v>0</v>
      </c>
      <c r="G115" s="19">
        <f t="shared" si="44"/>
        <v>0</v>
      </c>
      <c r="H115" s="19">
        <f t="shared" si="44"/>
        <v>0</v>
      </c>
      <c r="I115" s="13">
        <f t="shared" si="24"/>
        <v>92</v>
      </c>
      <c r="J115" s="14">
        <f t="shared" si="38"/>
        <v>27</v>
      </c>
      <c r="K115" s="14">
        <f t="shared" si="39"/>
        <v>110</v>
      </c>
      <c r="L115" s="14">
        <f t="shared" si="40"/>
        <v>440</v>
      </c>
      <c r="M115" s="14">
        <f t="shared" si="41"/>
        <v>2000</v>
      </c>
      <c r="N115" s="14">
        <f t="shared" si="42"/>
        <v>15000</v>
      </c>
      <c r="O115" s="15">
        <f t="shared" si="43"/>
        <v>250000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>
        <f t="shared" si="32"/>
        <v>8</v>
      </c>
      <c r="W115">
        <f t="shared" si="33"/>
        <v>2</v>
      </c>
      <c r="X115">
        <f t="shared" si="34"/>
        <v>0</v>
      </c>
      <c r="Y115">
        <f t="shared" si="35"/>
        <v>0</v>
      </c>
      <c r="Z115">
        <f t="shared" si="36"/>
        <v>0</v>
      </c>
      <c r="AA115">
        <f t="shared" si="37"/>
        <v>0</v>
      </c>
      <c r="AD115" s="16">
        <f t="shared" si="25"/>
        <v>0</v>
      </c>
      <c r="AE115" s="16">
        <f t="shared" si="26"/>
        <v>0</v>
      </c>
      <c r="AF115" s="16">
        <f t="shared" si="27"/>
        <v>0</v>
      </c>
      <c r="AG115" s="16">
        <f t="shared" si="28"/>
        <v>0</v>
      </c>
      <c r="AH115" s="16">
        <f t="shared" si="29"/>
        <v>0</v>
      </c>
      <c r="AI115" s="16">
        <f t="shared" si="30"/>
        <v>0</v>
      </c>
      <c r="AJ115" s="17"/>
      <c r="AK115" s="17"/>
    </row>
    <row r="116" spans="1:37" ht="16.5" thickTop="1" thickBot="1" x14ac:dyDescent="0.3">
      <c r="A116" s="10">
        <v>114</v>
      </c>
      <c r="B116" s="18">
        <f t="shared" si="31"/>
        <v>334</v>
      </c>
      <c r="C116" s="19">
        <f t="shared" si="44"/>
        <v>6</v>
      </c>
      <c r="D116" s="19">
        <f t="shared" si="44"/>
        <v>1</v>
      </c>
      <c r="E116" s="19">
        <f t="shared" si="44"/>
        <v>4</v>
      </c>
      <c r="F116" s="19">
        <f t="shared" si="44"/>
        <v>0</v>
      </c>
      <c r="G116" s="19">
        <f t="shared" si="44"/>
        <v>0</v>
      </c>
      <c r="H116" s="19">
        <f t="shared" si="44"/>
        <v>0</v>
      </c>
      <c r="I116" s="13">
        <f t="shared" si="24"/>
        <v>92</v>
      </c>
      <c r="J116" s="14">
        <f t="shared" si="38"/>
        <v>27</v>
      </c>
      <c r="K116" s="14">
        <f t="shared" si="39"/>
        <v>110</v>
      </c>
      <c r="L116" s="14">
        <f t="shared" si="40"/>
        <v>440</v>
      </c>
      <c r="M116" s="14">
        <f t="shared" si="41"/>
        <v>2000</v>
      </c>
      <c r="N116" s="14">
        <f t="shared" si="42"/>
        <v>15000</v>
      </c>
      <c r="O116" s="15">
        <f t="shared" si="43"/>
        <v>250000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>
        <f t="shared" si="32"/>
        <v>12</v>
      </c>
      <c r="W116">
        <f t="shared" si="33"/>
        <v>3</v>
      </c>
      <c r="X116">
        <f t="shared" si="34"/>
        <v>0</v>
      </c>
      <c r="Y116">
        <f t="shared" si="35"/>
        <v>0</v>
      </c>
      <c r="Z116">
        <f t="shared" si="36"/>
        <v>0</v>
      </c>
      <c r="AA116">
        <f t="shared" si="37"/>
        <v>0</v>
      </c>
      <c r="AD116" s="16">
        <f t="shared" si="25"/>
        <v>0</v>
      </c>
      <c r="AE116" s="16">
        <f t="shared" si="26"/>
        <v>0</v>
      </c>
      <c r="AF116" s="16">
        <f t="shared" si="27"/>
        <v>0</v>
      </c>
      <c r="AG116" s="16">
        <f t="shared" si="28"/>
        <v>0</v>
      </c>
      <c r="AH116" s="16">
        <f t="shared" si="29"/>
        <v>0</v>
      </c>
      <c r="AI116" s="16">
        <f t="shared" si="30"/>
        <v>0</v>
      </c>
      <c r="AJ116" s="17"/>
      <c r="AK116" s="17"/>
    </row>
    <row r="117" spans="1:37" ht="16.5" thickTop="1" thickBot="1" x14ac:dyDescent="0.3">
      <c r="A117" s="10">
        <v>115</v>
      </c>
      <c r="B117" s="18">
        <f t="shared" si="31"/>
        <v>426</v>
      </c>
      <c r="C117" s="19">
        <f t="shared" si="44"/>
        <v>6</v>
      </c>
      <c r="D117" s="19">
        <f t="shared" si="44"/>
        <v>1</v>
      </c>
      <c r="E117" s="19">
        <f t="shared" si="44"/>
        <v>4</v>
      </c>
      <c r="F117" s="19">
        <f t="shared" si="44"/>
        <v>0</v>
      </c>
      <c r="G117" s="19">
        <f t="shared" si="44"/>
        <v>0</v>
      </c>
      <c r="H117" s="19">
        <f t="shared" si="44"/>
        <v>0</v>
      </c>
      <c r="I117" s="13">
        <f t="shared" si="24"/>
        <v>92</v>
      </c>
      <c r="J117" s="14">
        <f t="shared" si="38"/>
        <v>27</v>
      </c>
      <c r="K117" s="14">
        <f t="shared" si="39"/>
        <v>110</v>
      </c>
      <c r="L117" s="14">
        <f t="shared" si="40"/>
        <v>440</v>
      </c>
      <c r="M117" s="14">
        <f t="shared" si="41"/>
        <v>2000</v>
      </c>
      <c r="N117" s="14">
        <f t="shared" si="42"/>
        <v>15000</v>
      </c>
      <c r="O117" s="15">
        <f t="shared" si="43"/>
        <v>250000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>
        <f t="shared" si="32"/>
        <v>15</v>
      </c>
      <c r="W117">
        <f t="shared" si="33"/>
        <v>3</v>
      </c>
      <c r="X117">
        <f t="shared" si="34"/>
        <v>0</v>
      </c>
      <c r="Y117">
        <f t="shared" si="35"/>
        <v>0</v>
      </c>
      <c r="Z117">
        <f t="shared" si="36"/>
        <v>0</v>
      </c>
      <c r="AA117">
        <f t="shared" si="37"/>
        <v>0</v>
      </c>
      <c r="AD117" s="16">
        <f t="shared" si="25"/>
        <v>0</v>
      </c>
      <c r="AE117" s="16">
        <f t="shared" si="26"/>
        <v>0</v>
      </c>
      <c r="AF117" s="16">
        <f t="shared" si="27"/>
        <v>0</v>
      </c>
      <c r="AG117" s="16">
        <f t="shared" si="28"/>
        <v>0</v>
      </c>
      <c r="AH117" s="16">
        <f t="shared" si="29"/>
        <v>0</v>
      </c>
      <c r="AI117" s="16">
        <f t="shared" si="30"/>
        <v>0</v>
      </c>
      <c r="AJ117" s="17"/>
      <c r="AK117" s="17"/>
    </row>
    <row r="118" spans="1:37" ht="16.5" thickTop="1" thickBot="1" x14ac:dyDescent="0.3">
      <c r="A118" s="10">
        <v>116</v>
      </c>
      <c r="B118" s="18">
        <f t="shared" si="31"/>
        <v>518</v>
      </c>
      <c r="C118" s="19">
        <f t="shared" si="44"/>
        <v>6</v>
      </c>
      <c r="D118" s="19">
        <f t="shared" si="44"/>
        <v>1</v>
      </c>
      <c r="E118" s="19">
        <f t="shared" si="44"/>
        <v>4</v>
      </c>
      <c r="F118" s="19">
        <f t="shared" si="44"/>
        <v>0</v>
      </c>
      <c r="G118" s="19">
        <f t="shared" si="44"/>
        <v>0</v>
      </c>
      <c r="H118" s="19">
        <f t="shared" si="44"/>
        <v>0</v>
      </c>
      <c r="I118" s="13">
        <f t="shared" si="24"/>
        <v>112</v>
      </c>
      <c r="J118" s="14">
        <f t="shared" si="38"/>
        <v>27</v>
      </c>
      <c r="K118" s="14">
        <f t="shared" si="39"/>
        <v>110</v>
      </c>
      <c r="L118" s="14">
        <f t="shared" si="40"/>
        <v>440</v>
      </c>
      <c r="M118" s="14">
        <f t="shared" si="41"/>
        <v>2000</v>
      </c>
      <c r="N118" s="14">
        <f t="shared" si="42"/>
        <v>15000</v>
      </c>
      <c r="O118" s="15">
        <f t="shared" si="43"/>
        <v>250000</v>
      </c>
      <c r="P118" s="17">
        <v>0</v>
      </c>
      <c r="Q118" s="17">
        <v>0</v>
      </c>
      <c r="R118" s="17">
        <v>1</v>
      </c>
      <c r="S118" s="17">
        <v>0</v>
      </c>
      <c r="T118" s="17">
        <v>0</v>
      </c>
      <c r="U118" s="17">
        <v>0</v>
      </c>
      <c r="V118">
        <f t="shared" si="32"/>
        <v>19</v>
      </c>
      <c r="W118">
        <f t="shared" si="33"/>
        <v>4</v>
      </c>
      <c r="X118">
        <f t="shared" si="34"/>
        <v>1</v>
      </c>
      <c r="Y118">
        <f t="shared" si="35"/>
        <v>0</v>
      </c>
      <c r="Z118">
        <f t="shared" si="36"/>
        <v>0</v>
      </c>
      <c r="AA118">
        <f t="shared" si="37"/>
        <v>0</v>
      </c>
      <c r="AD118" s="16">
        <f t="shared" si="25"/>
        <v>0</v>
      </c>
      <c r="AE118" s="16">
        <f t="shared" si="26"/>
        <v>0</v>
      </c>
      <c r="AF118" s="16">
        <f t="shared" si="27"/>
        <v>0</v>
      </c>
      <c r="AG118" s="16">
        <f t="shared" si="28"/>
        <v>0</v>
      </c>
      <c r="AH118" s="16">
        <f t="shared" si="29"/>
        <v>0</v>
      </c>
      <c r="AI118" s="16">
        <f t="shared" si="30"/>
        <v>0</v>
      </c>
      <c r="AJ118" s="17"/>
      <c r="AK118" s="17"/>
    </row>
    <row r="119" spans="1:37" ht="16.5" thickTop="1" thickBot="1" x14ac:dyDescent="0.3">
      <c r="A119" s="10">
        <v>117</v>
      </c>
      <c r="B119" s="18">
        <f t="shared" si="31"/>
        <v>190</v>
      </c>
      <c r="C119" s="19">
        <f t="shared" si="44"/>
        <v>6</v>
      </c>
      <c r="D119" s="19">
        <f t="shared" si="44"/>
        <v>1</v>
      </c>
      <c r="E119" s="19">
        <f t="shared" si="44"/>
        <v>5</v>
      </c>
      <c r="F119" s="19">
        <f t="shared" si="44"/>
        <v>0</v>
      </c>
      <c r="G119" s="19">
        <f t="shared" si="44"/>
        <v>0</v>
      </c>
      <c r="H119" s="19">
        <f t="shared" si="44"/>
        <v>0</v>
      </c>
      <c r="I119" s="13">
        <f t="shared" si="24"/>
        <v>112</v>
      </c>
      <c r="J119" s="14">
        <f t="shared" si="38"/>
        <v>27</v>
      </c>
      <c r="K119" s="14">
        <f t="shared" si="39"/>
        <v>110</v>
      </c>
      <c r="L119" s="14">
        <f t="shared" si="40"/>
        <v>484</v>
      </c>
      <c r="M119" s="14">
        <f t="shared" si="41"/>
        <v>2000</v>
      </c>
      <c r="N119" s="14">
        <f t="shared" si="42"/>
        <v>15000</v>
      </c>
      <c r="O119" s="15">
        <f t="shared" si="43"/>
        <v>250000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>
        <f t="shared" si="32"/>
        <v>7</v>
      </c>
      <c r="W119">
        <f t="shared" si="33"/>
        <v>1</v>
      </c>
      <c r="X119">
        <f t="shared" si="34"/>
        <v>0</v>
      </c>
      <c r="Y119">
        <f t="shared" si="35"/>
        <v>0</v>
      </c>
      <c r="Z119">
        <f t="shared" si="36"/>
        <v>0</v>
      </c>
      <c r="AA119">
        <f t="shared" si="37"/>
        <v>0</v>
      </c>
      <c r="AD119" s="16">
        <f t="shared" si="25"/>
        <v>0</v>
      </c>
      <c r="AE119" s="16">
        <f t="shared" si="26"/>
        <v>0</v>
      </c>
      <c r="AF119" s="16">
        <f t="shared" si="27"/>
        <v>0</v>
      </c>
      <c r="AG119" s="16">
        <f t="shared" si="28"/>
        <v>0</v>
      </c>
      <c r="AH119" s="16">
        <f t="shared" si="29"/>
        <v>0</v>
      </c>
      <c r="AI119" s="16">
        <f t="shared" si="30"/>
        <v>0</v>
      </c>
      <c r="AJ119" s="17"/>
      <c r="AK119" s="17"/>
    </row>
    <row r="120" spans="1:37" ht="16.5" thickTop="1" thickBot="1" x14ac:dyDescent="0.3">
      <c r="A120" s="10">
        <v>118</v>
      </c>
      <c r="B120" s="18">
        <f t="shared" si="31"/>
        <v>302</v>
      </c>
      <c r="C120" s="19">
        <f t="shared" si="44"/>
        <v>6</v>
      </c>
      <c r="D120" s="19">
        <f t="shared" si="44"/>
        <v>1</v>
      </c>
      <c r="E120" s="19">
        <f t="shared" si="44"/>
        <v>5</v>
      </c>
      <c r="F120" s="19">
        <f t="shared" si="44"/>
        <v>0</v>
      </c>
      <c r="G120" s="19">
        <f t="shared" si="44"/>
        <v>0</v>
      </c>
      <c r="H120" s="19">
        <f t="shared" si="44"/>
        <v>0</v>
      </c>
      <c r="I120" s="13">
        <f t="shared" si="24"/>
        <v>112</v>
      </c>
      <c r="J120" s="14">
        <f t="shared" si="38"/>
        <v>27</v>
      </c>
      <c r="K120" s="14">
        <f t="shared" si="39"/>
        <v>110</v>
      </c>
      <c r="L120" s="14">
        <f t="shared" si="40"/>
        <v>484</v>
      </c>
      <c r="M120" s="14">
        <f t="shared" si="41"/>
        <v>2000</v>
      </c>
      <c r="N120" s="14">
        <f t="shared" si="42"/>
        <v>15000</v>
      </c>
      <c r="O120" s="15">
        <f t="shared" si="43"/>
        <v>250000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>
        <f t="shared" si="32"/>
        <v>11</v>
      </c>
      <c r="W120">
        <f t="shared" si="33"/>
        <v>2</v>
      </c>
      <c r="X120">
        <f t="shared" si="34"/>
        <v>0</v>
      </c>
      <c r="Y120">
        <f t="shared" si="35"/>
        <v>0</v>
      </c>
      <c r="Z120">
        <f t="shared" si="36"/>
        <v>0</v>
      </c>
      <c r="AA120">
        <f t="shared" si="37"/>
        <v>0</v>
      </c>
      <c r="AD120" s="16">
        <f t="shared" si="25"/>
        <v>0</v>
      </c>
      <c r="AE120" s="16">
        <f t="shared" si="26"/>
        <v>0</v>
      </c>
      <c r="AF120" s="16">
        <f t="shared" si="27"/>
        <v>0</v>
      </c>
      <c r="AG120" s="16">
        <f t="shared" si="28"/>
        <v>0</v>
      </c>
      <c r="AH120" s="16">
        <f t="shared" si="29"/>
        <v>0</v>
      </c>
      <c r="AI120" s="16">
        <f t="shared" si="30"/>
        <v>0</v>
      </c>
      <c r="AJ120" s="17"/>
      <c r="AK120" s="17"/>
    </row>
    <row r="121" spans="1:37" ht="16.5" thickTop="1" thickBot="1" x14ac:dyDescent="0.3">
      <c r="A121" s="10">
        <v>119</v>
      </c>
      <c r="B121" s="18">
        <f t="shared" si="31"/>
        <v>414</v>
      </c>
      <c r="C121" s="19">
        <f t="shared" si="44"/>
        <v>6</v>
      </c>
      <c r="D121" s="19">
        <f t="shared" si="44"/>
        <v>1</v>
      </c>
      <c r="E121" s="19">
        <f t="shared" si="44"/>
        <v>5</v>
      </c>
      <c r="F121" s="19">
        <f t="shared" si="44"/>
        <v>0</v>
      </c>
      <c r="G121" s="19">
        <f t="shared" si="44"/>
        <v>0</v>
      </c>
      <c r="H121" s="19">
        <f t="shared" si="44"/>
        <v>0</v>
      </c>
      <c r="I121" s="13">
        <f t="shared" si="24"/>
        <v>112</v>
      </c>
      <c r="J121" s="14">
        <f t="shared" si="38"/>
        <v>27</v>
      </c>
      <c r="K121" s="14">
        <f t="shared" si="39"/>
        <v>110</v>
      </c>
      <c r="L121" s="14">
        <f t="shared" si="40"/>
        <v>484</v>
      </c>
      <c r="M121" s="14">
        <f t="shared" si="41"/>
        <v>2000</v>
      </c>
      <c r="N121" s="14">
        <f t="shared" si="42"/>
        <v>15000</v>
      </c>
      <c r="O121" s="15">
        <f t="shared" si="43"/>
        <v>250000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>
        <f t="shared" si="32"/>
        <v>15</v>
      </c>
      <c r="W121">
        <f t="shared" si="33"/>
        <v>3</v>
      </c>
      <c r="X121">
        <f t="shared" si="34"/>
        <v>0</v>
      </c>
      <c r="Y121">
        <f t="shared" si="35"/>
        <v>0</v>
      </c>
      <c r="Z121">
        <f t="shared" si="36"/>
        <v>0</v>
      </c>
      <c r="AA121">
        <f t="shared" si="37"/>
        <v>0</v>
      </c>
      <c r="AD121" s="16">
        <f t="shared" si="25"/>
        <v>0</v>
      </c>
      <c r="AE121" s="16">
        <f t="shared" si="26"/>
        <v>0</v>
      </c>
      <c r="AF121" s="16">
        <f t="shared" si="27"/>
        <v>0</v>
      </c>
      <c r="AG121" s="16">
        <f t="shared" si="28"/>
        <v>0</v>
      </c>
      <c r="AH121" s="16">
        <f t="shared" si="29"/>
        <v>0</v>
      </c>
      <c r="AI121" s="16">
        <f t="shared" si="30"/>
        <v>0</v>
      </c>
      <c r="AJ121" s="17"/>
      <c r="AK121" s="17"/>
    </row>
    <row r="122" spans="1:37" ht="16.5" thickTop="1" thickBot="1" x14ac:dyDescent="0.3">
      <c r="A122" s="10">
        <v>120</v>
      </c>
      <c r="B122" s="18">
        <f t="shared" si="31"/>
        <v>526</v>
      </c>
      <c r="C122" s="19">
        <f t="shared" si="44"/>
        <v>6</v>
      </c>
      <c r="D122" s="19">
        <f t="shared" si="44"/>
        <v>1</v>
      </c>
      <c r="E122" s="19">
        <f t="shared" si="44"/>
        <v>5</v>
      </c>
      <c r="F122" s="19">
        <f t="shared" si="44"/>
        <v>0</v>
      </c>
      <c r="G122" s="19">
        <f t="shared" si="44"/>
        <v>0</v>
      </c>
      <c r="H122" s="19">
        <f t="shared" si="44"/>
        <v>0</v>
      </c>
      <c r="I122" s="13">
        <f t="shared" si="24"/>
        <v>112</v>
      </c>
      <c r="J122" s="14">
        <f t="shared" si="38"/>
        <v>27</v>
      </c>
      <c r="K122" s="14">
        <f t="shared" si="39"/>
        <v>110</v>
      </c>
      <c r="L122" s="14">
        <f t="shared" si="40"/>
        <v>484</v>
      </c>
      <c r="M122" s="14">
        <f t="shared" si="41"/>
        <v>2000</v>
      </c>
      <c r="N122" s="14">
        <f t="shared" si="42"/>
        <v>15000</v>
      </c>
      <c r="O122" s="15">
        <f t="shared" si="43"/>
        <v>250000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>
        <f t="shared" si="32"/>
        <v>19</v>
      </c>
      <c r="W122">
        <f t="shared" si="33"/>
        <v>4</v>
      </c>
      <c r="X122">
        <f t="shared" si="34"/>
        <v>1</v>
      </c>
      <c r="Y122">
        <f t="shared" si="35"/>
        <v>0</v>
      </c>
      <c r="Z122">
        <f t="shared" si="36"/>
        <v>0</v>
      </c>
      <c r="AA122">
        <f t="shared" si="37"/>
        <v>0</v>
      </c>
      <c r="AD122" s="16">
        <f t="shared" si="25"/>
        <v>0</v>
      </c>
      <c r="AE122" s="16">
        <f t="shared" si="26"/>
        <v>0</v>
      </c>
      <c r="AF122" s="16">
        <f t="shared" si="27"/>
        <v>0</v>
      </c>
      <c r="AG122" s="16">
        <f t="shared" si="28"/>
        <v>0</v>
      </c>
      <c r="AH122" s="16">
        <f t="shared" si="29"/>
        <v>0</v>
      </c>
      <c r="AI122" s="16">
        <f t="shared" si="30"/>
        <v>0</v>
      </c>
      <c r="AJ122" s="17"/>
      <c r="AK122" s="17"/>
    </row>
    <row r="123" spans="1:37" ht="16.5" thickTop="1" thickBot="1" x14ac:dyDescent="0.3">
      <c r="A123" s="10">
        <v>121</v>
      </c>
      <c r="B123" s="18">
        <f t="shared" si="31"/>
        <v>638</v>
      </c>
      <c r="C123" s="19">
        <f t="shared" si="44"/>
        <v>6</v>
      </c>
      <c r="D123" s="19">
        <f t="shared" si="44"/>
        <v>1</v>
      </c>
      <c r="E123" s="19">
        <f t="shared" si="44"/>
        <v>5</v>
      </c>
      <c r="F123" s="19">
        <f t="shared" si="44"/>
        <v>0</v>
      </c>
      <c r="G123" s="19">
        <f t="shared" si="44"/>
        <v>0</v>
      </c>
      <c r="H123" s="19">
        <f t="shared" si="44"/>
        <v>0</v>
      </c>
      <c r="I123" s="13">
        <f t="shared" si="24"/>
        <v>112</v>
      </c>
      <c r="J123" s="14">
        <f t="shared" si="38"/>
        <v>27</v>
      </c>
      <c r="K123" s="14">
        <f t="shared" si="39"/>
        <v>110</v>
      </c>
      <c r="L123" s="14">
        <f t="shared" si="40"/>
        <v>484</v>
      </c>
      <c r="M123" s="14">
        <f t="shared" si="41"/>
        <v>2000</v>
      </c>
      <c r="N123" s="14">
        <f t="shared" si="42"/>
        <v>15000</v>
      </c>
      <c r="O123" s="15">
        <f t="shared" si="43"/>
        <v>250000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>
        <f t="shared" si="32"/>
        <v>23</v>
      </c>
      <c r="W123">
        <f t="shared" si="33"/>
        <v>5</v>
      </c>
      <c r="X123">
        <f t="shared" si="34"/>
        <v>1</v>
      </c>
      <c r="Y123">
        <f t="shared" si="35"/>
        <v>0</v>
      </c>
      <c r="Z123">
        <f t="shared" si="36"/>
        <v>0</v>
      </c>
      <c r="AA123">
        <f t="shared" si="37"/>
        <v>0</v>
      </c>
      <c r="AD123" s="16">
        <f t="shared" si="25"/>
        <v>0</v>
      </c>
      <c r="AE123" s="16">
        <f t="shared" si="26"/>
        <v>0</v>
      </c>
      <c r="AF123" s="16">
        <f t="shared" si="27"/>
        <v>0</v>
      </c>
      <c r="AG123" s="16">
        <f t="shared" si="28"/>
        <v>0</v>
      </c>
      <c r="AH123" s="16">
        <f t="shared" si="29"/>
        <v>0</v>
      </c>
      <c r="AI123" s="16">
        <f t="shared" si="30"/>
        <v>0</v>
      </c>
      <c r="AJ123" s="17"/>
      <c r="AK123" s="17"/>
    </row>
    <row r="124" spans="1:37" ht="16.5" thickTop="1" thickBot="1" x14ac:dyDescent="0.3">
      <c r="A124" s="10">
        <v>122</v>
      </c>
      <c r="B124" s="18">
        <f t="shared" si="31"/>
        <v>750</v>
      </c>
      <c r="C124" s="19">
        <f t="shared" si="44"/>
        <v>6</v>
      </c>
      <c r="D124" s="19">
        <f t="shared" si="44"/>
        <v>1</v>
      </c>
      <c r="E124" s="19">
        <f t="shared" si="44"/>
        <v>5</v>
      </c>
      <c r="F124" s="19">
        <f t="shared" si="44"/>
        <v>0</v>
      </c>
      <c r="G124" s="19">
        <f t="shared" si="44"/>
        <v>0</v>
      </c>
      <c r="H124" s="19">
        <f t="shared" si="44"/>
        <v>0</v>
      </c>
      <c r="I124" s="13">
        <f t="shared" si="24"/>
        <v>112</v>
      </c>
      <c r="J124" s="14">
        <f t="shared" si="38"/>
        <v>27</v>
      </c>
      <c r="K124" s="14">
        <f t="shared" si="39"/>
        <v>110</v>
      </c>
      <c r="L124" s="14">
        <f t="shared" si="40"/>
        <v>484</v>
      </c>
      <c r="M124" s="14">
        <f t="shared" si="41"/>
        <v>2000</v>
      </c>
      <c r="N124" s="14">
        <f t="shared" si="42"/>
        <v>15000</v>
      </c>
      <c r="O124" s="15">
        <f t="shared" si="43"/>
        <v>250000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>
        <f t="shared" si="32"/>
        <v>27</v>
      </c>
      <c r="W124">
        <f t="shared" si="33"/>
        <v>6</v>
      </c>
      <c r="X124">
        <f t="shared" si="34"/>
        <v>1</v>
      </c>
      <c r="Y124">
        <f t="shared" si="35"/>
        <v>0</v>
      </c>
      <c r="Z124">
        <f t="shared" si="36"/>
        <v>0</v>
      </c>
      <c r="AA124">
        <f t="shared" si="37"/>
        <v>0</v>
      </c>
      <c r="AD124" s="16">
        <f t="shared" si="25"/>
        <v>0</v>
      </c>
      <c r="AE124" s="16">
        <f t="shared" si="26"/>
        <v>0</v>
      </c>
      <c r="AF124" s="16">
        <f t="shared" si="27"/>
        <v>0</v>
      </c>
      <c r="AG124" s="16">
        <f t="shared" si="28"/>
        <v>0</v>
      </c>
      <c r="AH124" s="16">
        <f t="shared" si="29"/>
        <v>0</v>
      </c>
      <c r="AI124" s="16">
        <f t="shared" si="30"/>
        <v>0</v>
      </c>
      <c r="AJ124" s="17"/>
      <c r="AK124" s="17"/>
    </row>
    <row r="125" spans="1:37" ht="16.5" thickTop="1" thickBot="1" x14ac:dyDescent="0.3">
      <c r="A125" s="10">
        <v>123</v>
      </c>
      <c r="B125" s="18">
        <f t="shared" si="31"/>
        <v>862</v>
      </c>
      <c r="C125" s="19">
        <f t="shared" si="44"/>
        <v>6</v>
      </c>
      <c r="D125" s="19">
        <f t="shared" si="44"/>
        <v>1</v>
      </c>
      <c r="E125" s="19">
        <f t="shared" si="44"/>
        <v>5</v>
      </c>
      <c r="F125" s="19">
        <f t="shared" si="44"/>
        <v>0</v>
      </c>
      <c r="G125" s="19">
        <f t="shared" si="44"/>
        <v>0</v>
      </c>
      <c r="H125" s="19">
        <f t="shared" si="44"/>
        <v>0</v>
      </c>
      <c r="I125" s="13">
        <f t="shared" si="24"/>
        <v>112</v>
      </c>
      <c r="J125" s="14">
        <f t="shared" si="38"/>
        <v>27</v>
      </c>
      <c r="K125" s="14">
        <f t="shared" si="39"/>
        <v>110</v>
      </c>
      <c r="L125" s="14">
        <f t="shared" si="40"/>
        <v>484</v>
      </c>
      <c r="M125" s="14">
        <f t="shared" si="41"/>
        <v>2000</v>
      </c>
      <c r="N125" s="14">
        <f t="shared" si="42"/>
        <v>15000</v>
      </c>
      <c r="O125" s="15">
        <f t="shared" si="43"/>
        <v>250000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>
        <f t="shared" si="32"/>
        <v>31</v>
      </c>
      <c r="W125">
        <f t="shared" si="33"/>
        <v>7</v>
      </c>
      <c r="X125">
        <f t="shared" si="34"/>
        <v>1</v>
      </c>
      <c r="Y125">
        <f t="shared" si="35"/>
        <v>0</v>
      </c>
      <c r="Z125">
        <f t="shared" si="36"/>
        <v>0</v>
      </c>
      <c r="AA125">
        <f t="shared" si="37"/>
        <v>0</v>
      </c>
      <c r="AD125" s="16">
        <f t="shared" si="25"/>
        <v>0</v>
      </c>
      <c r="AE125" s="16">
        <f t="shared" si="26"/>
        <v>0</v>
      </c>
      <c r="AF125" s="16">
        <f t="shared" si="27"/>
        <v>0</v>
      </c>
      <c r="AG125" s="16">
        <f t="shared" si="28"/>
        <v>0</v>
      </c>
      <c r="AH125" s="16">
        <f t="shared" si="29"/>
        <v>0</v>
      </c>
      <c r="AI125" s="16">
        <f t="shared" si="30"/>
        <v>0</v>
      </c>
      <c r="AJ125" s="17"/>
      <c r="AK125" s="17"/>
    </row>
    <row r="126" spans="1:37" ht="16.5" thickTop="1" thickBot="1" x14ac:dyDescent="0.3">
      <c r="A126" s="10">
        <v>124</v>
      </c>
      <c r="B126" s="18">
        <f t="shared" si="31"/>
        <v>974</v>
      </c>
      <c r="C126" s="19">
        <f t="shared" si="44"/>
        <v>6</v>
      </c>
      <c r="D126" s="19">
        <f t="shared" si="44"/>
        <v>1</v>
      </c>
      <c r="E126" s="19">
        <f t="shared" si="44"/>
        <v>5</v>
      </c>
      <c r="F126" s="19">
        <f t="shared" si="44"/>
        <v>0</v>
      </c>
      <c r="G126" s="19">
        <f t="shared" si="44"/>
        <v>0</v>
      </c>
      <c r="H126" s="19">
        <f t="shared" si="44"/>
        <v>0</v>
      </c>
      <c r="I126" s="13">
        <f t="shared" si="24"/>
        <v>112</v>
      </c>
      <c r="J126" s="14">
        <f t="shared" si="38"/>
        <v>27</v>
      </c>
      <c r="K126" s="14">
        <f t="shared" si="39"/>
        <v>110</v>
      </c>
      <c r="L126" s="14">
        <f t="shared" si="40"/>
        <v>484</v>
      </c>
      <c r="M126" s="14">
        <f t="shared" si="41"/>
        <v>2000</v>
      </c>
      <c r="N126" s="14">
        <f t="shared" si="42"/>
        <v>15000</v>
      </c>
      <c r="O126" s="15">
        <f t="shared" si="43"/>
        <v>250000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>
        <f t="shared" si="32"/>
        <v>36</v>
      </c>
      <c r="W126">
        <f t="shared" si="33"/>
        <v>8</v>
      </c>
      <c r="X126">
        <f t="shared" si="34"/>
        <v>2</v>
      </c>
      <c r="Y126">
        <f t="shared" si="35"/>
        <v>0</v>
      </c>
      <c r="Z126">
        <f t="shared" si="36"/>
        <v>0</v>
      </c>
      <c r="AA126">
        <f t="shared" si="37"/>
        <v>0</v>
      </c>
      <c r="AD126" s="16">
        <f t="shared" si="25"/>
        <v>0</v>
      </c>
      <c r="AE126" s="16">
        <f t="shared" si="26"/>
        <v>0</v>
      </c>
      <c r="AF126" s="16">
        <f t="shared" si="27"/>
        <v>0</v>
      </c>
      <c r="AG126" s="16">
        <f t="shared" si="28"/>
        <v>0</v>
      </c>
      <c r="AH126" s="16">
        <f t="shared" si="29"/>
        <v>0</v>
      </c>
      <c r="AI126" s="16">
        <f t="shared" si="30"/>
        <v>0</v>
      </c>
      <c r="AJ126" s="17"/>
      <c r="AK126" s="17"/>
    </row>
    <row r="127" spans="1:37" ht="16.5" thickTop="1" thickBot="1" x14ac:dyDescent="0.3">
      <c r="A127" s="10">
        <v>125</v>
      </c>
      <c r="B127" s="18">
        <f t="shared" si="31"/>
        <v>1086</v>
      </c>
      <c r="C127" s="19">
        <f t="shared" si="44"/>
        <v>6</v>
      </c>
      <c r="D127" s="19">
        <f t="shared" si="44"/>
        <v>1</v>
      </c>
      <c r="E127" s="19">
        <f t="shared" si="44"/>
        <v>5</v>
      </c>
      <c r="F127" s="19">
        <f t="shared" si="44"/>
        <v>0</v>
      </c>
      <c r="G127" s="19">
        <f t="shared" si="44"/>
        <v>0</v>
      </c>
      <c r="H127" s="19">
        <f t="shared" si="44"/>
        <v>0</v>
      </c>
      <c r="I127" s="13">
        <f t="shared" si="24"/>
        <v>112</v>
      </c>
      <c r="J127" s="14">
        <f t="shared" si="38"/>
        <v>27</v>
      </c>
      <c r="K127" s="14">
        <f t="shared" si="39"/>
        <v>110</v>
      </c>
      <c r="L127" s="14">
        <f t="shared" si="40"/>
        <v>484</v>
      </c>
      <c r="M127" s="14">
        <f t="shared" si="41"/>
        <v>2000</v>
      </c>
      <c r="N127" s="14">
        <f t="shared" si="42"/>
        <v>15000</v>
      </c>
      <c r="O127" s="15">
        <f t="shared" si="43"/>
        <v>250000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>
        <f t="shared" si="32"/>
        <v>40</v>
      </c>
      <c r="W127">
        <f t="shared" si="33"/>
        <v>9</v>
      </c>
      <c r="X127">
        <f t="shared" si="34"/>
        <v>2</v>
      </c>
      <c r="Y127">
        <f t="shared" si="35"/>
        <v>0</v>
      </c>
      <c r="Z127">
        <f t="shared" si="36"/>
        <v>0</v>
      </c>
      <c r="AA127">
        <f t="shared" si="37"/>
        <v>0</v>
      </c>
      <c r="AD127" s="16">
        <f t="shared" si="25"/>
        <v>0</v>
      </c>
      <c r="AE127" s="16">
        <f t="shared" si="26"/>
        <v>0</v>
      </c>
      <c r="AF127" s="16">
        <f t="shared" si="27"/>
        <v>0</v>
      </c>
      <c r="AG127" s="16">
        <f t="shared" si="28"/>
        <v>0</v>
      </c>
      <c r="AH127" s="16">
        <f t="shared" si="29"/>
        <v>0</v>
      </c>
      <c r="AI127" s="16">
        <f t="shared" si="30"/>
        <v>0</v>
      </c>
      <c r="AJ127" s="17"/>
      <c r="AK127" s="17"/>
    </row>
    <row r="128" spans="1:37" ht="16.5" thickTop="1" thickBot="1" x14ac:dyDescent="0.3">
      <c r="A128" s="10">
        <v>126</v>
      </c>
      <c r="B128" s="18">
        <f t="shared" si="31"/>
        <v>1198</v>
      </c>
      <c r="C128" s="19">
        <f t="shared" si="44"/>
        <v>6</v>
      </c>
      <c r="D128" s="19">
        <f t="shared" si="44"/>
        <v>1</v>
      </c>
      <c r="E128" s="19">
        <f t="shared" si="44"/>
        <v>5</v>
      </c>
      <c r="F128" s="19">
        <f t="shared" si="44"/>
        <v>0</v>
      </c>
      <c r="G128" s="19">
        <f t="shared" si="44"/>
        <v>0</v>
      </c>
      <c r="H128" s="19">
        <f t="shared" si="44"/>
        <v>0</v>
      </c>
      <c r="I128" s="13">
        <f t="shared" si="24"/>
        <v>112</v>
      </c>
      <c r="J128" s="14">
        <f t="shared" si="38"/>
        <v>27</v>
      </c>
      <c r="K128" s="14">
        <f t="shared" si="39"/>
        <v>110</v>
      </c>
      <c r="L128" s="14">
        <f t="shared" si="40"/>
        <v>484</v>
      </c>
      <c r="M128" s="14">
        <f t="shared" si="41"/>
        <v>2000</v>
      </c>
      <c r="N128" s="14">
        <f t="shared" si="42"/>
        <v>15000</v>
      </c>
      <c r="O128" s="15">
        <f t="shared" si="43"/>
        <v>250000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>
        <f t="shared" si="32"/>
        <v>44</v>
      </c>
      <c r="W128">
        <f t="shared" si="33"/>
        <v>10</v>
      </c>
      <c r="X128">
        <f t="shared" si="34"/>
        <v>2</v>
      </c>
      <c r="Y128">
        <f t="shared" si="35"/>
        <v>0</v>
      </c>
      <c r="Z128">
        <f t="shared" si="36"/>
        <v>0</v>
      </c>
      <c r="AA128">
        <f t="shared" si="37"/>
        <v>0</v>
      </c>
      <c r="AD128" s="16">
        <f t="shared" si="25"/>
        <v>0</v>
      </c>
      <c r="AE128" s="16">
        <f t="shared" si="26"/>
        <v>0</v>
      </c>
      <c r="AF128" s="16">
        <f t="shared" si="27"/>
        <v>0</v>
      </c>
      <c r="AG128" s="16">
        <f t="shared" si="28"/>
        <v>0</v>
      </c>
      <c r="AH128" s="16">
        <f t="shared" si="29"/>
        <v>0</v>
      </c>
      <c r="AI128" s="16">
        <f t="shared" si="30"/>
        <v>0</v>
      </c>
      <c r="AJ128" s="17"/>
      <c r="AK128" s="17"/>
    </row>
    <row r="129" spans="1:37" ht="16.5" thickTop="1" thickBot="1" x14ac:dyDescent="0.3">
      <c r="A129" s="10">
        <v>127</v>
      </c>
      <c r="B129" s="18">
        <f t="shared" si="31"/>
        <v>1310</v>
      </c>
      <c r="C129" s="19">
        <f t="shared" si="44"/>
        <v>6</v>
      </c>
      <c r="D129" s="19">
        <f t="shared" si="44"/>
        <v>1</v>
      </c>
      <c r="E129" s="19">
        <f t="shared" si="44"/>
        <v>5</v>
      </c>
      <c r="F129" s="19">
        <f t="shared" si="44"/>
        <v>0</v>
      </c>
      <c r="G129" s="19">
        <f t="shared" si="44"/>
        <v>0</v>
      </c>
      <c r="H129" s="19">
        <f t="shared" si="44"/>
        <v>0</v>
      </c>
      <c r="I129" s="13">
        <f t="shared" si="24"/>
        <v>112</v>
      </c>
      <c r="J129" s="14">
        <f t="shared" si="38"/>
        <v>27</v>
      </c>
      <c r="K129" s="14">
        <f t="shared" si="39"/>
        <v>110</v>
      </c>
      <c r="L129" s="14">
        <f t="shared" si="40"/>
        <v>484</v>
      </c>
      <c r="M129" s="14">
        <f t="shared" si="41"/>
        <v>2000</v>
      </c>
      <c r="N129" s="14">
        <f t="shared" si="42"/>
        <v>15000</v>
      </c>
      <c r="O129" s="15">
        <f t="shared" si="43"/>
        <v>250000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>
        <f t="shared" si="32"/>
        <v>48</v>
      </c>
      <c r="W129">
        <f t="shared" si="33"/>
        <v>11</v>
      </c>
      <c r="X129">
        <f t="shared" si="34"/>
        <v>2</v>
      </c>
      <c r="Y129">
        <f t="shared" si="35"/>
        <v>0</v>
      </c>
      <c r="Z129">
        <f t="shared" si="36"/>
        <v>0</v>
      </c>
      <c r="AA129">
        <f t="shared" si="37"/>
        <v>0</v>
      </c>
      <c r="AD129" s="16">
        <f t="shared" si="25"/>
        <v>0</v>
      </c>
      <c r="AE129" s="16">
        <f t="shared" si="26"/>
        <v>0</v>
      </c>
      <c r="AF129" s="16">
        <f t="shared" si="27"/>
        <v>0</v>
      </c>
      <c r="AG129" s="16">
        <f t="shared" si="28"/>
        <v>0</v>
      </c>
      <c r="AH129" s="16">
        <f t="shared" si="29"/>
        <v>0</v>
      </c>
      <c r="AI129" s="16">
        <f t="shared" si="30"/>
        <v>0</v>
      </c>
      <c r="AJ129" s="17"/>
      <c r="AK129" s="17"/>
    </row>
    <row r="130" spans="1:37" ht="16.5" thickTop="1" thickBot="1" x14ac:dyDescent="0.3">
      <c r="A130" s="10">
        <v>128</v>
      </c>
      <c r="B130" s="18">
        <f t="shared" si="31"/>
        <v>1422</v>
      </c>
      <c r="C130" s="19">
        <f t="shared" si="44"/>
        <v>6</v>
      </c>
      <c r="D130" s="19">
        <f t="shared" si="44"/>
        <v>1</v>
      </c>
      <c r="E130" s="19">
        <f t="shared" si="44"/>
        <v>5</v>
      </c>
      <c r="F130" s="19">
        <f t="shared" si="44"/>
        <v>0</v>
      </c>
      <c r="G130" s="19">
        <f t="shared" si="44"/>
        <v>0</v>
      </c>
      <c r="H130" s="19">
        <f t="shared" si="44"/>
        <v>0</v>
      </c>
      <c r="I130" s="13">
        <f t="shared" ref="I130:I193" si="45">1+(1*(C130+P130)+5*(D130+Q130)+20*(E130+R130)+100*(F130+S130)+700*(G130+T130)+10000*(H130+U130))</f>
        <v>112</v>
      </c>
      <c r="J130" s="14">
        <f t="shared" si="38"/>
        <v>27</v>
      </c>
      <c r="K130" s="14">
        <f t="shared" si="39"/>
        <v>110</v>
      </c>
      <c r="L130" s="14">
        <f t="shared" si="40"/>
        <v>484</v>
      </c>
      <c r="M130" s="14">
        <f t="shared" si="41"/>
        <v>2000</v>
      </c>
      <c r="N130" s="14">
        <f t="shared" si="42"/>
        <v>15000</v>
      </c>
      <c r="O130" s="15">
        <f t="shared" si="43"/>
        <v>250000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>
        <f t="shared" si="32"/>
        <v>52</v>
      </c>
      <c r="W130">
        <f t="shared" si="33"/>
        <v>12</v>
      </c>
      <c r="X130">
        <f t="shared" si="34"/>
        <v>2</v>
      </c>
      <c r="Y130">
        <f t="shared" si="35"/>
        <v>0</v>
      </c>
      <c r="Z130">
        <f t="shared" si="36"/>
        <v>0</v>
      </c>
      <c r="AA130">
        <f t="shared" si="37"/>
        <v>0</v>
      </c>
      <c r="AD130" s="16">
        <f t="shared" ref="AD130:AD193" si="46">IF($B130&lt;J130*P130,1,0)</f>
        <v>0</v>
      </c>
      <c r="AE130" s="16">
        <f t="shared" ref="AE130:AE193" si="47">IF($B130&lt;K130*Q130,1,0)</f>
        <v>0</v>
      </c>
      <c r="AF130" s="16">
        <f t="shared" ref="AF130:AF193" si="48">IF($B130&lt;L130*R130,1,0)</f>
        <v>0</v>
      </c>
      <c r="AG130" s="16">
        <f t="shared" ref="AG130:AG193" si="49">IF($B130&lt;M130*S130,1,0)</f>
        <v>0</v>
      </c>
      <c r="AH130" s="16">
        <f t="shared" ref="AH130:AH193" si="50">IF($B130&lt;N130*T130,1,0)</f>
        <v>0</v>
      </c>
      <c r="AI130" s="16">
        <f t="shared" ref="AI130:AI193" si="51">IF($B130&lt;O130*U130,1,0)</f>
        <v>0</v>
      </c>
      <c r="AJ130" s="17"/>
      <c r="AK130" s="17"/>
    </row>
    <row r="131" spans="1:37" ht="16.5" thickTop="1" thickBot="1" x14ac:dyDescent="0.3">
      <c r="A131" s="10">
        <v>129</v>
      </c>
      <c r="B131" s="18">
        <f t="shared" ref="B131:B194" si="52">B130+I130-((J130*P130)+(K130*Q130)+(L130*R130)+(M130*S130)+(N130*T130)+(O130*U130))</f>
        <v>1534</v>
      </c>
      <c r="C131" s="19">
        <f t="shared" si="44"/>
        <v>6</v>
      </c>
      <c r="D131" s="19">
        <f t="shared" si="44"/>
        <v>1</v>
      </c>
      <c r="E131" s="19">
        <f t="shared" si="44"/>
        <v>5</v>
      </c>
      <c r="F131" s="19">
        <f t="shared" si="44"/>
        <v>0</v>
      </c>
      <c r="G131" s="19">
        <f t="shared" si="44"/>
        <v>0</v>
      </c>
      <c r="H131" s="19">
        <f t="shared" si="44"/>
        <v>0</v>
      </c>
      <c r="I131" s="13">
        <f t="shared" si="45"/>
        <v>112</v>
      </c>
      <c r="J131" s="14">
        <f t="shared" si="38"/>
        <v>27</v>
      </c>
      <c r="K131" s="14">
        <f t="shared" si="39"/>
        <v>110</v>
      </c>
      <c r="L131" s="14">
        <f t="shared" si="40"/>
        <v>484</v>
      </c>
      <c r="M131" s="14">
        <f t="shared" si="41"/>
        <v>2000</v>
      </c>
      <c r="N131" s="14">
        <f t="shared" si="42"/>
        <v>15000</v>
      </c>
      <c r="O131" s="15">
        <f t="shared" si="43"/>
        <v>250000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>
        <f t="shared" ref="V131:V194" si="53">ROUNDDOWN($B131/J131,0)</f>
        <v>56</v>
      </c>
      <c r="W131">
        <f t="shared" ref="W131:W194" si="54">ROUNDDOWN($B131/K131,0)</f>
        <v>13</v>
      </c>
      <c r="X131">
        <f t="shared" ref="X131:X194" si="55">ROUNDDOWN($B131/L131,0)</f>
        <v>3</v>
      </c>
      <c r="Y131">
        <f t="shared" ref="Y131:Y194" si="56">ROUNDDOWN($B131/M131,0)</f>
        <v>0</v>
      </c>
      <c r="Z131">
        <f t="shared" ref="Z131:Z194" si="57">ROUNDDOWN($B131/N131,0)</f>
        <v>0</v>
      </c>
      <c r="AA131">
        <f t="shared" ref="AA131:AA194" si="58">ROUNDDOWN($B131/O131,0)</f>
        <v>0</v>
      </c>
      <c r="AD131" s="16">
        <f t="shared" si="46"/>
        <v>0</v>
      </c>
      <c r="AE131" s="16">
        <f t="shared" si="47"/>
        <v>0</v>
      </c>
      <c r="AF131" s="16">
        <f t="shared" si="48"/>
        <v>0</v>
      </c>
      <c r="AG131" s="16">
        <f t="shared" si="49"/>
        <v>0</v>
      </c>
      <c r="AH131" s="16">
        <f t="shared" si="50"/>
        <v>0</v>
      </c>
      <c r="AI131" s="16">
        <f t="shared" si="51"/>
        <v>0</v>
      </c>
      <c r="AJ131" s="17"/>
      <c r="AK131" s="17"/>
    </row>
    <row r="132" spans="1:37" ht="16.5" thickTop="1" thickBot="1" x14ac:dyDescent="0.3">
      <c r="A132" s="10">
        <v>130</v>
      </c>
      <c r="B132" s="18">
        <f t="shared" si="52"/>
        <v>1646</v>
      </c>
      <c r="C132" s="19">
        <f t="shared" si="44"/>
        <v>6</v>
      </c>
      <c r="D132" s="19">
        <f t="shared" si="44"/>
        <v>1</v>
      </c>
      <c r="E132" s="19">
        <f t="shared" si="44"/>
        <v>5</v>
      </c>
      <c r="F132" s="19">
        <f t="shared" si="44"/>
        <v>0</v>
      </c>
      <c r="G132" s="19">
        <f t="shared" si="44"/>
        <v>0</v>
      </c>
      <c r="H132" s="19">
        <f t="shared" si="44"/>
        <v>0</v>
      </c>
      <c r="I132" s="13">
        <f t="shared" si="45"/>
        <v>112</v>
      </c>
      <c r="J132" s="14">
        <f t="shared" ref="J132:J195" si="59">IFERROR(ROUNDUP(15*(1.1^C132),0),2000000000)</f>
        <v>27</v>
      </c>
      <c r="K132" s="14">
        <f t="shared" ref="K132:K195" si="60">IFERROR(ROUNDUP(100*(1.1^D132),0),2000000000)</f>
        <v>110</v>
      </c>
      <c r="L132" s="14">
        <f t="shared" ref="L132:L195" si="61">IFERROR(ROUNDUP(300*(1.1^E132),0),2000000000)</f>
        <v>484</v>
      </c>
      <c r="M132" s="14">
        <f t="shared" ref="M132:M195" si="62">IFERROR(ROUNDUP(2000*(1.1^F132),0),2000000000)</f>
        <v>2000</v>
      </c>
      <c r="N132" s="14">
        <f t="shared" ref="N132:N195" si="63">IFERROR(ROUNDUP(15000*(1.1^G132),0),2000000000)</f>
        <v>15000</v>
      </c>
      <c r="O132" s="15">
        <f t="shared" ref="O132:O195" si="64">IFERROR(ROUNDUP(250000*(1.1^H132),0),2000000000)</f>
        <v>250000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>
        <f t="shared" si="53"/>
        <v>60</v>
      </c>
      <c r="W132">
        <f t="shared" si="54"/>
        <v>14</v>
      </c>
      <c r="X132">
        <f t="shared" si="55"/>
        <v>3</v>
      </c>
      <c r="Y132">
        <f t="shared" si="56"/>
        <v>0</v>
      </c>
      <c r="Z132">
        <f t="shared" si="57"/>
        <v>0</v>
      </c>
      <c r="AA132">
        <f t="shared" si="58"/>
        <v>0</v>
      </c>
      <c r="AD132" s="16">
        <f t="shared" si="46"/>
        <v>0</v>
      </c>
      <c r="AE132" s="16">
        <f t="shared" si="47"/>
        <v>0</v>
      </c>
      <c r="AF132" s="16">
        <f t="shared" si="48"/>
        <v>0</v>
      </c>
      <c r="AG132" s="16">
        <f t="shared" si="49"/>
        <v>0</v>
      </c>
      <c r="AH132" s="16">
        <f t="shared" si="50"/>
        <v>0</v>
      </c>
      <c r="AI132" s="16">
        <f t="shared" si="51"/>
        <v>0</v>
      </c>
      <c r="AJ132" s="17"/>
      <c r="AK132" s="17"/>
    </row>
    <row r="133" spans="1:37" ht="16.5" thickTop="1" thickBot="1" x14ac:dyDescent="0.3">
      <c r="A133" s="10">
        <v>131</v>
      </c>
      <c r="B133" s="18">
        <f t="shared" si="52"/>
        <v>1758</v>
      </c>
      <c r="C133" s="19">
        <f t="shared" si="44"/>
        <v>6</v>
      </c>
      <c r="D133" s="19">
        <f t="shared" si="44"/>
        <v>1</v>
      </c>
      <c r="E133" s="19">
        <f t="shared" si="44"/>
        <v>5</v>
      </c>
      <c r="F133" s="19">
        <f t="shared" si="44"/>
        <v>0</v>
      </c>
      <c r="G133" s="19">
        <f t="shared" si="44"/>
        <v>0</v>
      </c>
      <c r="H133" s="19">
        <f t="shared" si="44"/>
        <v>0</v>
      </c>
      <c r="I133" s="13">
        <f t="shared" si="45"/>
        <v>112</v>
      </c>
      <c r="J133" s="14">
        <f t="shared" si="59"/>
        <v>27</v>
      </c>
      <c r="K133" s="14">
        <f t="shared" si="60"/>
        <v>110</v>
      </c>
      <c r="L133" s="14">
        <f t="shared" si="61"/>
        <v>484</v>
      </c>
      <c r="M133" s="14">
        <f t="shared" si="62"/>
        <v>2000</v>
      </c>
      <c r="N133" s="14">
        <f t="shared" si="63"/>
        <v>15000</v>
      </c>
      <c r="O133" s="15">
        <f t="shared" si="64"/>
        <v>250000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>
        <f t="shared" si="53"/>
        <v>65</v>
      </c>
      <c r="W133">
        <f t="shared" si="54"/>
        <v>15</v>
      </c>
      <c r="X133">
        <f t="shared" si="55"/>
        <v>3</v>
      </c>
      <c r="Y133">
        <f t="shared" si="56"/>
        <v>0</v>
      </c>
      <c r="Z133">
        <f t="shared" si="57"/>
        <v>0</v>
      </c>
      <c r="AA133">
        <f t="shared" si="58"/>
        <v>0</v>
      </c>
      <c r="AD133" s="16">
        <f t="shared" si="46"/>
        <v>0</v>
      </c>
      <c r="AE133" s="16">
        <f t="shared" si="47"/>
        <v>0</v>
      </c>
      <c r="AF133" s="16">
        <f t="shared" si="48"/>
        <v>0</v>
      </c>
      <c r="AG133" s="16">
        <f t="shared" si="49"/>
        <v>0</v>
      </c>
      <c r="AH133" s="16">
        <f t="shared" si="50"/>
        <v>0</v>
      </c>
      <c r="AI133" s="16">
        <f t="shared" si="51"/>
        <v>0</v>
      </c>
      <c r="AJ133" s="17"/>
      <c r="AK133" s="17"/>
    </row>
    <row r="134" spans="1:37" ht="16.5" thickTop="1" thickBot="1" x14ac:dyDescent="0.3">
      <c r="A134" s="10">
        <v>132</v>
      </c>
      <c r="B134" s="18">
        <f t="shared" si="52"/>
        <v>1870</v>
      </c>
      <c r="C134" s="19">
        <f t="shared" si="44"/>
        <v>6</v>
      </c>
      <c r="D134" s="19">
        <f t="shared" si="44"/>
        <v>1</v>
      </c>
      <c r="E134" s="19">
        <f t="shared" si="44"/>
        <v>5</v>
      </c>
      <c r="F134" s="19">
        <f t="shared" si="44"/>
        <v>0</v>
      </c>
      <c r="G134" s="19">
        <f t="shared" si="44"/>
        <v>0</v>
      </c>
      <c r="H134" s="19">
        <f t="shared" si="44"/>
        <v>0</v>
      </c>
      <c r="I134" s="13">
        <f t="shared" si="45"/>
        <v>112</v>
      </c>
      <c r="J134" s="14">
        <f t="shared" si="59"/>
        <v>27</v>
      </c>
      <c r="K134" s="14">
        <f t="shared" si="60"/>
        <v>110</v>
      </c>
      <c r="L134" s="14">
        <f t="shared" si="61"/>
        <v>484</v>
      </c>
      <c r="M134" s="14">
        <f t="shared" si="62"/>
        <v>2000</v>
      </c>
      <c r="N134" s="14">
        <f t="shared" si="63"/>
        <v>15000</v>
      </c>
      <c r="O134" s="15">
        <f t="shared" si="64"/>
        <v>250000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>
        <f t="shared" si="53"/>
        <v>69</v>
      </c>
      <c r="W134">
        <f t="shared" si="54"/>
        <v>17</v>
      </c>
      <c r="X134">
        <f t="shared" si="55"/>
        <v>3</v>
      </c>
      <c r="Y134">
        <f t="shared" si="56"/>
        <v>0</v>
      </c>
      <c r="Z134">
        <f t="shared" si="57"/>
        <v>0</v>
      </c>
      <c r="AA134">
        <f t="shared" si="58"/>
        <v>0</v>
      </c>
      <c r="AD134" s="16">
        <f t="shared" si="46"/>
        <v>0</v>
      </c>
      <c r="AE134" s="16">
        <f t="shared" si="47"/>
        <v>0</v>
      </c>
      <c r="AF134" s="16">
        <f t="shared" si="48"/>
        <v>0</v>
      </c>
      <c r="AG134" s="16">
        <f t="shared" si="49"/>
        <v>0</v>
      </c>
      <c r="AH134" s="16">
        <f t="shared" si="50"/>
        <v>0</v>
      </c>
      <c r="AI134" s="16">
        <f t="shared" si="51"/>
        <v>0</v>
      </c>
      <c r="AJ134" s="17"/>
      <c r="AK134" s="17"/>
    </row>
    <row r="135" spans="1:37" ht="16.5" thickTop="1" thickBot="1" x14ac:dyDescent="0.3">
      <c r="A135" s="10">
        <v>133</v>
      </c>
      <c r="B135" s="18">
        <f t="shared" si="52"/>
        <v>1982</v>
      </c>
      <c r="C135" s="19">
        <f t="shared" si="44"/>
        <v>6</v>
      </c>
      <c r="D135" s="19">
        <f t="shared" si="44"/>
        <v>1</v>
      </c>
      <c r="E135" s="19">
        <f t="shared" si="44"/>
        <v>5</v>
      </c>
      <c r="F135" s="19">
        <f t="shared" si="44"/>
        <v>0</v>
      </c>
      <c r="G135" s="19">
        <f t="shared" si="44"/>
        <v>0</v>
      </c>
      <c r="H135" s="19">
        <f t="shared" si="44"/>
        <v>0</v>
      </c>
      <c r="I135" s="13">
        <f t="shared" si="45"/>
        <v>112</v>
      </c>
      <c r="J135" s="14">
        <f t="shared" si="59"/>
        <v>27</v>
      </c>
      <c r="K135" s="14">
        <f t="shared" si="60"/>
        <v>110</v>
      </c>
      <c r="L135" s="14">
        <f t="shared" si="61"/>
        <v>484</v>
      </c>
      <c r="M135" s="14">
        <f t="shared" si="62"/>
        <v>2000</v>
      </c>
      <c r="N135" s="14">
        <f t="shared" si="63"/>
        <v>15000</v>
      </c>
      <c r="O135" s="15">
        <f t="shared" si="64"/>
        <v>250000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>
        <f t="shared" si="53"/>
        <v>73</v>
      </c>
      <c r="W135">
        <f t="shared" si="54"/>
        <v>18</v>
      </c>
      <c r="X135">
        <f t="shared" si="55"/>
        <v>4</v>
      </c>
      <c r="Y135">
        <f t="shared" si="56"/>
        <v>0</v>
      </c>
      <c r="Z135">
        <f t="shared" si="57"/>
        <v>0</v>
      </c>
      <c r="AA135">
        <f t="shared" si="58"/>
        <v>0</v>
      </c>
      <c r="AD135" s="16">
        <f t="shared" si="46"/>
        <v>0</v>
      </c>
      <c r="AE135" s="16">
        <f t="shared" si="47"/>
        <v>0</v>
      </c>
      <c r="AF135" s="16">
        <f t="shared" si="48"/>
        <v>0</v>
      </c>
      <c r="AG135" s="16">
        <f t="shared" si="49"/>
        <v>0</v>
      </c>
      <c r="AH135" s="16">
        <f t="shared" si="50"/>
        <v>0</v>
      </c>
      <c r="AI135" s="16">
        <f t="shared" si="51"/>
        <v>0</v>
      </c>
      <c r="AJ135" s="17"/>
      <c r="AK135" s="17"/>
    </row>
    <row r="136" spans="1:37" ht="16.5" thickTop="1" thickBot="1" x14ac:dyDescent="0.3">
      <c r="A136" s="10">
        <v>134</v>
      </c>
      <c r="B136" s="18">
        <f t="shared" si="52"/>
        <v>2094</v>
      </c>
      <c r="C136" s="19">
        <f t="shared" si="44"/>
        <v>6</v>
      </c>
      <c r="D136" s="19">
        <f t="shared" si="44"/>
        <v>1</v>
      </c>
      <c r="E136" s="19">
        <f t="shared" si="44"/>
        <v>5</v>
      </c>
      <c r="F136" s="19">
        <f t="shared" si="44"/>
        <v>0</v>
      </c>
      <c r="G136" s="19">
        <f t="shared" si="44"/>
        <v>0</v>
      </c>
      <c r="H136" s="19">
        <f t="shared" si="44"/>
        <v>0</v>
      </c>
      <c r="I136" s="13">
        <f t="shared" si="45"/>
        <v>212</v>
      </c>
      <c r="J136" s="14">
        <f t="shared" si="59"/>
        <v>27</v>
      </c>
      <c r="K136" s="14">
        <f t="shared" si="60"/>
        <v>110</v>
      </c>
      <c r="L136" s="14">
        <f t="shared" si="61"/>
        <v>484</v>
      </c>
      <c r="M136" s="14">
        <f t="shared" si="62"/>
        <v>2000</v>
      </c>
      <c r="N136" s="14">
        <f t="shared" si="63"/>
        <v>15000</v>
      </c>
      <c r="O136" s="15">
        <f t="shared" si="64"/>
        <v>250000</v>
      </c>
      <c r="P136" s="17">
        <v>0</v>
      </c>
      <c r="Q136" s="17">
        <v>0</v>
      </c>
      <c r="R136" s="17">
        <v>0</v>
      </c>
      <c r="S136" s="17">
        <v>1</v>
      </c>
      <c r="T136" s="17">
        <v>0</v>
      </c>
      <c r="U136" s="17">
        <v>0</v>
      </c>
      <c r="V136">
        <f t="shared" si="53"/>
        <v>77</v>
      </c>
      <c r="W136">
        <f t="shared" si="54"/>
        <v>19</v>
      </c>
      <c r="X136">
        <f t="shared" si="55"/>
        <v>4</v>
      </c>
      <c r="Y136">
        <f t="shared" si="56"/>
        <v>1</v>
      </c>
      <c r="Z136">
        <f t="shared" si="57"/>
        <v>0</v>
      </c>
      <c r="AA136">
        <f t="shared" si="58"/>
        <v>0</v>
      </c>
      <c r="AD136" s="16">
        <f t="shared" si="46"/>
        <v>0</v>
      </c>
      <c r="AE136" s="16">
        <f t="shared" si="47"/>
        <v>0</v>
      </c>
      <c r="AF136" s="16">
        <f t="shared" si="48"/>
        <v>0</v>
      </c>
      <c r="AG136" s="16">
        <f t="shared" si="49"/>
        <v>0</v>
      </c>
      <c r="AH136" s="16">
        <f t="shared" si="50"/>
        <v>0</v>
      </c>
      <c r="AI136" s="16">
        <f t="shared" si="51"/>
        <v>0</v>
      </c>
      <c r="AJ136" s="17"/>
      <c r="AK136" s="17"/>
    </row>
    <row r="137" spans="1:37" ht="16.5" thickTop="1" thickBot="1" x14ac:dyDescent="0.3">
      <c r="A137" s="10">
        <v>135</v>
      </c>
      <c r="B137" s="18">
        <f t="shared" si="52"/>
        <v>306</v>
      </c>
      <c r="C137" s="19">
        <f t="shared" si="44"/>
        <v>6</v>
      </c>
      <c r="D137" s="19">
        <f t="shared" si="44"/>
        <v>1</v>
      </c>
      <c r="E137" s="19">
        <f t="shared" si="44"/>
        <v>5</v>
      </c>
      <c r="F137" s="19">
        <f t="shared" si="44"/>
        <v>1</v>
      </c>
      <c r="G137" s="19">
        <f t="shared" si="44"/>
        <v>0</v>
      </c>
      <c r="H137" s="19">
        <f t="shared" si="44"/>
        <v>0</v>
      </c>
      <c r="I137" s="13">
        <f t="shared" si="45"/>
        <v>212</v>
      </c>
      <c r="J137" s="14">
        <f t="shared" si="59"/>
        <v>27</v>
      </c>
      <c r="K137" s="14">
        <f t="shared" si="60"/>
        <v>110</v>
      </c>
      <c r="L137" s="14">
        <f t="shared" si="61"/>
        <v>484</v>
      </c>
      <c r="M137" s="14">
        <f t="shared" si="62"/>
        <v>2200</v>
      </c>
      <c r="N137" s="14">
        <f t="shared" si="63"/>
        <v>15000</v>
      </c>
      <c r="O137" s="15">
        <f t="shared" si="64"/>
        <v>250000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>
        <f t="shared" si="53"/>
        <v>11</v>
      </c>
      <c r="W137">
        <f t="shared" si="54"/>
        <v>2</v>
      </c>
      <c r="X137">
        <f t="shared" si="55"/>
        <v>0</v>
      </c>
      <c r="Y137">
        <f t="shared" si="56"/>
        <v>0</v>
      </c>
      <c r="Z137">
        <f t="shared" si="57"/>
        <v>0</v>
      </c>
      <c r="AA137">
        <f t="shared" si="58"/>
        <v>0</v>
      </c>
      <c r="AD137" s="16">
        <f t="shared" si="46"/>
        <v>0</v>
      </c>
      <c r="AE137" s="16">
        <f t="shared" si="47"/>
        <v>0</v>
      </c>
      <c r="AF137" s="16">
        <f t="shared" si="48"/>
        <v>0</v>
      </c>
      <c r="AG137" s="16">
        <f t="shared" si="49"/>
        <v>0</v>
      </c>
      <c r="AH137" s="16">
        <f t="shared" si="50"/>
        <v>0</v>
      </c>
      <c r="AI137" s="16">
        <f t="shared" si="51"/>
        <v>0</v>
      </c>
      <c r="AJ137" s="17"/>
      <c r="AK137" s="17"/>
    </row>
    <row r="138" spans="1:37" ht="16.5" thickTop="1" thickBot="1" x14ac:dyDescent="0.3">
      <c r="A138" s="10">
        <v>136</v>
      </c>
      <c r="B138" s="18">
        <f t="shared" si="52"/>
        <v>518</v>
      </c>
      <c r="C138" s="19">
        <f t="shared" si="44"/>
        <v>6</v>
      </c>
      <c r="D138" s="19">
        <f t="shared" si="44"/>
        <v>1</v>
      </c>
      <c r="E138" s="19">
        <f t="shared" si="44"/>
        <v>5</v>
      </c>
      <c r="F138" s="19">
        <f t="shared" si="44"/>
        <v>1</v>
      </c>
      <c r="G138" s="19">
        <f t="shared" si="44"/>
        <v>0</v>
      </c>
      <c r="H138" s="19">
        <f t="shared" si="44"/>
        <v>0</v>
      </c>
      <c r="I138" s="13">
        <f t="shared" si="45"/>
        <v>212</v>
      </c>
      <c r="J138" s="14">
        <f t="shared" si="59"/>
        <v>27</v>
      </c>
      <c r="K138" s="14">
        <f t="shared" si="60"/>
        <v>110</v>
      </c>
      <c r="L138" s="14">
        <f t="shared" si="61"/>
        <v>484</v>
      </c>
      <c r="M138" s="14">
        <f t="shared" si="62"/>
        <v>2200</v>
      </c>
      <c r="N138" s="14">
        <f t="shared" si="63"/>
        <v>15000</v>
      </c>
      <c r="O138" s="15">
        <f t="shared" si="64"/>
        <v>250000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>
        <f t="shared" si="53"/>
        <v>19</v>
      </c>
      <c r="W138">
        <f t="shared" si="54"/>
        <v>4</v>
      </c>
      <c r="X138">
        <f t="shared" si="55"/>
        <v>1</v>
      </c>
      <c r="Y138">
        <f t="shared" si="56"/>
        <v>0</v>
      </c>
      <c r="Z138">
        <f t="shared" si="57"/>
        <v>0</v>
      </c>
      <c r="AA138">
        <f t="shared" si="58"/>
        <v>0</v>
      </c>
      <c r="AD138" s="16">
        <f t="shared" si="46"/>
        <v>0</v>
      </c>
      <c r="AE138" s="16">
        <f t="shared" si="47"/>
        <v>0</v>
      </c>
      <c r="AF138" s="16">
        <f t="shared" si="48"/>
        <v>0</v>
      </c>
      <c r="AG138" s="16">
        <f t="shared" si="49"/>
        <v>0</v>
      </c>
      <c r="AH138" s="16">
        <f t="shared" si="50"/>
        <v>0</v>
      </c>
      <c r="AI138" s="16">
        <f t="shared" si="51"/>
        <v>0</v>
      </c>
      <c r="AJ138" s="17"/>
      <c r="AK138" s="17"/>
    </row>
    <row r="139" spans="1:37" ht="16.5" thickTop="1" thickBot="1" x14ac:dyDescent="0.3">
      <c r="A139" s="10">
        <v>137</v>
      </c>
      <c r="B139" s="18">
        <f t="shared" si="52"/>
        <v>730</v>
      </c>
      <c r="C139" s="19">
        <f t="shared" si="44"/>
        <v>6</v>
      </c>
      <c r="D139" s="19">
        <f t="shared" si="44"/>
        <v>1</v>
      </c>
      <c r="E139" s="19">
        <f t="shared" si="44"/>
        <v>5</v>
      </c>
      <c r="F139" s="19">
        <f t="shared" si="44"/>
        <v>1</v>
      </c>
      <c r="G139" s="19">
        <f t="shared" si="44"/>
        <v>0</v>
      </c>
      <c r="H139" s="19">
        <f t="shared" si="44"/>
        <v>0</v>
      </c>
      <c r="I139" s="13">
        <f t="shared" si="45"/>
        <v>212</v>
      </c>
      <c r="J139" s="14">
        <f t="shared" si="59"/>
        <v>27</v>
      </c>
      <c r="K139" s="14">
        <f t="shared" si="60"/>
        <v>110</v>
      </c>
      <c r="L139" s="14">
        <f t="shared" si="61"/>
        <v>484</v>
      </c>
      <c r="M139" s="14">
        <f t="shared" si="62"/>
        <v>2200</v>
      </c>
      <c r="N139" s="14">
        <f t="shared" si="63"/>
        <v>15000</v>
      </c>
      <c r="O139" s="15">
        <f t="shared" si="64"/>
        <v>250000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>
        <f t="shared" si="53"/>
        <v>27</v>
      </c>
      <c r="W139">
        <f t="shared" si="54"/>
        <v>6</v>
      </c>
      <c r="X139">
        <f t="shared" si="55"/>
        <v>1</v>
      </c>
      <c r="Y139">
        <f t="shared" si="56"/>
        <v>0</v>
      </c>
      <c r="Z139">
        <f t="shared" si="57"/>
        <v>0</v>
      </c>
      <c r="AA139">
        <f t="shared" si="58"/>
        <v>0</v>
      </c>
      <c r="AD139" s="16">
        <f t="shared" si="46"/>
        <v>0</v>
      </c>
      <c r="AE139" s="16">
        <f t="shared" si="47"/>
        <v>0</v>
      </c>
      <c r="AF139" s="16">
        <f t="shared" si="48"/>
        <v>0</v>
      </c>
      <c r="AG139" s="16">
        <f t="shared" si="49"/>
        <v>0</v>
      </c>
      <c r="AH139" s="16">
        <f t="shared" si="50"/>
        <v>0</v>
      </c>
      <c r="AI139" s="16">
        <f t="shared" si="51"/>
        <v>0</v>
      </c>
      <c r="AJ139" s="17"/>
      <c r="AK139" s="17"/>
    </row>
    <row r="140" spans="1:37" ht="16.5" thickTop="1" thickBot="1" x14ac:dyDescent="0.3">
      <c r="A140" s="10">
        <v>138</v>
      </c>
      <c r="B140" s="18">
        <f t="shared" si="52"/>
        <v>942</v>
      </c>
      <c r="C140" s="19">
        <f t="shared" si="44"/>
        <v>6</v>
      </c>
      <c r="D140" s="19">
        <f t="shared" si="44"/>
        <v>1</v>
      </c>
      <c r="E140" s="19">
        <f t="shared" si="44"/>
        <v>5</v>
      </c>
      <c r="F140" s="19">
        <f t="shared" si="44"/>
        <v>1</v>
      </c>
      <c r="G140" s="19">
        <f t="shared" si="44"/>
        <v>0</v>
      </c>
      <c r="H140" s="19">
        <f t="shared" si="44"/>
        <v>0</v>
      </c>
      <c r="I140" s="13">
        <f t="shared" si="45"/>
        <v>212</v>
      </c>
      <c r="J140" s="14">
        <f t="shared" si="59"/>
        <v>27</v>
      </c>
      <c r="K140" s="14">
        <f t="shared" si="60"/>
        <v>110</v>
      </c>
      <c r="L140" s="14">
        <f t="shared" si="61"/>
        <v>484</v>
      </c>
      <c r="M140" s="14">
        <f t="shared" si="62"/>
        <v>2200</v>
      </c>
      <c r="N140" s="14">
        <f t="shared" si="63"/>
        <v>15000</v>
      </c>
      <c r="O140" s="15">
        <f t="shared" si="64"/>
        <v>250000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>
        <f t="shared" si="53"/>
        <v>34</v>
      </c>
      <c r="W140">
        <f t="shared" si="54"/>
        <v>8</v>
      </c>
      <c r="X140">
        <f t="shared" si="55"/>
        <v>1</v>
      </c>
      <c r="Y140">
        <f t="shared" si="56"/>
        <v>0</v>
      </c>
      <c r="Z140">
        <f t="shared" si="57"/>
        <v>0</v>
      </c>
      <c r="AA140">
        <f t="shared" si="58"/>
        <v>0</v>
      </c>
      <c r="AD140" s="16">
        <f t="shared" si="46"/>
        <v>0</v>
      </c>
      <c r="AE140" s="16">
        <f t="shared" si="47"/>
        <v>0</v>
      </c>
      <c r="AF140" s="16">
        <f t="shared" si="48"/>
        <v>0</v>
      </c>
      <c r="AG140" s="16">
        <f t="shared" si="49"/>
        <v>0</v>
      </c>
      <c r="AH140" s="16">
        <f t="shared" si="50"/>
        <v>0</v>
      </c>
      <c r="AI140" s="16">
        <f t="shared" si="51"/>
        <v>0</v>
      </c>
      <c r="AJ140" s="17"/>
      <c r="AK140" s="17"/>
    </row>
    <row r="141" spans="1:37" ht="16.5" thickTop="1" thickBot="1" x14ac:dyDescent="0.3">
      <c r="A141" s="10">
        <v>139</v>
      </c>
      <c r="B141" s="18">
        <f t="shared" si="52"/>
        <v>1154</v>
      </c>
      <c r="C141" s="19">
        <f t="shared" si="44"/>
        <v>6</v>
      </c>
      <c r="D141" s="19">
        <f t="shared" si="44"/>
        <v>1</v>
      </c>
      <c r="E141" s="19">
        <f t="shared" si="44"/>
        <v>5</v>
      </c>
      <c r="F141" s="19">
        <f t="shared" si="44"/>
        <v>1</v>
      </c>
      <c r="G141" s="19">
        <f t="shared" si="44"/>
        <v>0</v>
      </c>
      <c r="H141" s="19">
        <f t="shared" si="44"/>
        <v>0</v>
      </c>
      <c r="I141" s="13">
        <f t="shared" si="45"/>
        <v>212</v>
      </c>
      <c r="J141" s="14">
        <f t="shared" si="59"/>
        <v>27</v>
      </c>
      <c r="K141" s="14">
        <f t="shared" si="60"/>
        <v>110</v>
      </c>
      <c r="L141" s="14">
        <f t="shared" si="61"/>
        <v>484</v>
      </c>
      <c r="M141" s="14">
        <f t="shared" si="62"/>
        <v>2200</v>
      </c>
      <c r="N141" s="14">
        <f t="shared" si="63"/>
        <v>15000</v>
      </c>
      <c r="O141" s="15">
        <f t="shared" si="64"/>
        <v>250000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>
        <f t="shared" si="53"/>
        <v>42</v>
      </c>
      <c r="W141">
        <f t="shared" si="54"/>
        <v>10</v>
      </c>
      <c r="X141">
        <f t="shared" si="55"/>
        <v>2</v>
      </c>
      <c r="Y141">
        <f t="shared" si="56"/>
        <v>0</v>
      </c>
      <c r="Z141">
        <f t="shared" si="57"/>
        <v>0</v>
      </c>
      <c r="AA141">
        <f t="shared" si="58"/>
        <v>0</v>
      </c>
      <c r="AD141" s="16">
        <f t="shared" si="46"/>
        <v>0</v>
      </c>
      <c r="AE141" s="16">
        <f t="shared" si="47"/>
        <v>0</v>
      </c>
      <c r="AF141" s="16">
        <f t="shared" si="48"/>
        <v>0</v>
      </c>
      <c r="AG141" s="16">
        <f t="shared" si="49"/>
        <v>0</v>
      </c>
      <c r="AH141" s="16">
        <f t="shared" si="50"/>
        <v>0</v>
      </c>
      <c r="AI141" s="16">
        <f t="shared" si="51"/>
        <v>0</v>
      </c>
      <c r="AJ141" s="17"/>
      <c r="AK141" s="17"/>
    </row>
    <row r="142" spans="1:37" ht="16.5" thickTop="1" thickBot="1" x14ac:dyDescent="0.3">
      <c r="A142" s="10">
        <v>140</v>
      </c>
      <c r="B142" s="18">
        <f t="shared" si="52"/>
        <v>1366</v>
      </c>
      <c r="C142" s="19">
        <f t="shared" si="44"/>
        <v>6</v>
      </c>
      <c r="D142" s="19">
        <f t="shared" si="44"/>
        <v>1</v>
      </c>
      <c r="E142" s="19">
        <f t="shared" si="44"/>
        <v>5</v>
      </c>
      <c r="F142" s="19">
        <f t="shared" si="44"/>
        <v>1</v>
      </c>
      <c r="G142" s="19">
        <f t="shared" si="44"/>
        <v>0</v>
      </c>
      <c r="H142" s="19">
        <f t="shared" si="44"/>
        <v>0</v>
      </c>
      <c r="I142" s="13">
        <f t="shared" si="45"/>
        <v>212</v>
      </c>
      <c r="J142" s="14">
        <f t="shared" si="59"/>
        <v>27</v>
      </c>
      <c r="K142" s="14">
        <f t="shared" si="60"/>
        <v>110</v>
      </c>
      <c r="L142" s="14">
        <f t="shared" si="61"/>
        <v>484</v>
      </c>
      <c r="M142" s="14">
        <f t="shared" si="62"/>
        <v>2200</v>
      </c>
      <c r="N142" s="14">
        <f t="shared" si="63"/>
        <v>15000</v>
      </c>
      <c r="O142" s="15">
        <f t="shared" si="64"/>
        <v>250000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>
        <f t="shared" si="53"/>
        <v>50</v>
      </c>
      <c r="W142">
        <f t="shared" si="54"/>
        <v>12</v>
      </c>
      <c r="X142">
        <f t="shared" si="55"/>
        <v>2</v>
      </c>
      <c r="Y142">
        <f t="shared" si="56"/>
        <v>0</v>
      </c>
      <c r="Z142">
        <f t="shared" si="57"/>
        <v>0</v>
      </c>
      <c r="AA142">
        <f t="shared" si="58"/>
        <v>0</v>
      </c>
      <c r="AD142" s="16">
        <f t="shared" si="46"/>
        <v>0</v>
      </c>
      <c r="AE142" s="16">
        <f t="shared" si="47"/>
        <v>0</v>
      </c>
      <c r="AF142" s="16">
        <f t="shared" si="48"/>
        <v>0</v>
      </c>
      <c r="AG142" s="16">
        <f t="shared" si="49"/>
        <v>0</v>
      </c>
      <c r="AH142" s="16">
        <f t="shared" si="50"/>
        <v>0</v>
      </c>
      <c r="AI142" s="16">
        <f t="shared" si="51"/>
        <v>0</v>
      </c>
      <c r="AJ142" s="17"/>
      <c r="AK142" s="17"/>
    </row>
    <row r="143" spans="1:37" ht="16.5" thickTop="1" thickBot="1" x14ac:dyDescent="0.3">
      <c r="A143" s="10">
        <v>141</v>
      </c>
      <c r="B143" s="18">
        <f t="shared" si="52"/>
        <v>1578</v>
      </c>
      <c r="C143" s="19">
        <f t="shared" si="44"/>
        <v>6</v>
      </c>
      <c r="D143" s="19">
        <f t="shared" si="44"/>
        <v>1</v>
      </c>
      <c r="E143" s="19">
        <f t="shared" si="44"/>
        <v>5</v>
      </c>
      <c r="F143" s="19">
        <f t="shared" si="44"/>
        <v>1</v>
      </c>
      <c r="G143" s="19">
        <f t="shared" si="44"/>
        <v>0</v>
      </c>
      <c r="H143" s="19">
        <f t="shared" si="44"/>
        <v>0</v>
      </c>
      <c r="I143" s="13">
        <f t="shared" si="45"/>
        <v>212</v>
      </c>
      <c r="J143" s="14">
        <f t="shared" si="59"/>
        <v>27</v>
      </c>
      <c r="K143" s="14">
        <f t="shared" si="60"/>
        <v>110</v>
      </c>
      <c r="L143" s="14">
        <f t="shared" si="61"/>
        <v>484</v>
      </c>
      <c r="M143" s="14">
        <f t="shared" si="62"/>
        <v>2200</v>
      </c>
      <c r="N143" s="14">
        <f t="shared" si="63"/>
        <v>15000</v>
      </c>
      <c r="O143" s="15">
        <f t="shared" si="64"/>
        <v>250000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>
        <f t="shared" si="53"/>
        <v>58</v>
      </c>
      <c r="W143">
        <f t="shared" si="54"/>
        <v>14</v>
      </c>
      <c r="X143">
        <f t="shared" si="55"/>
        <v>3</v>
      </c>
      <c r="Y143">
        <f t="shared" si="56"/>
        <v>0</v>
      </c>
      <c r="Z143">
        <f t="shared" si="57"/>
        <v>0</v>
      </c>
      <c r="AA143">
        <f t="shared" si="58"/>
        <v>0</v>
      </c>
      <c r="AD143" s="16">
        <f t="shared" si="46"/>
        <v>0</v>
      </c>
      <c r="AE143" s="16">
        <f t="shared" si="47"/>
        <v>0</v>
      </c>
      <c r="AF143" s="16">
        <f t="shared" si="48"/>
        <v>0</v>
      </c>
      <c r="AG143" s="16">
        <f t="shared" si="49"/>
        <v>0</v>
      </c>
      <c r="AH143" s="16">
        <f t="shared" si="50"/>
        <v>0</v>
      </c>
      <c r="AI143" s="16">
        <f t="shared" si="51"/>
        <v>0</v>
      </c>
      <c r="AJ143" s="17"/>
      <c r="AK143" s="17"/>
    </row>
    <row r="144" spans="1:37" ht="16.5" thickTop="1" thickBot="1" x14ac:dyDescent="0.3">
      <c r="A144" s="10">
        <v>142</v>
      </c>
      <c r="B144" s="18">
        <f t="shared" si="52"/>
        <v>1790</v>
      </c>
      <c r="C144" s="19">
        <f t="shared" si="44"/>
        <v>6</v>
      </c>
      <c r="D144" s="19">
        <f t="shared" si="44"/>
        <v>1</v>
      </c>
      <c r="E144" s="19">
        <f t="shared" si="44"/>
        <v>5</v>
      </c>
      <c r="F144" s="19">
        <f t="shared" si="44"/>
        <v>1</v>
      </c>
      <c r="G144" s="19">
        <f t="shared" si="44"/>
        <v>0</v>
      </c>
      <c r="H144" s="19">
        <f t="shared" si="44"/>
        <v>0</v>
      </c>
      <c r="I144" s="13">
        <f t="shared" si="45"/>
        <v>212</v>
      </c>
      <c r="J144" s="14">
        <f t="shared" si="59"/>
        <v>27</v>
      </c>
      <c r="K144" s="14">
        <f t="shared" si="60"/>
        <v>110</v>
      </c>
      <c r="L144" s="14">
        <f t="shared" si="61"/>
        <v>484</v>
      </c>
      <c r="M144" s="14">
        <f t="shared" si="62"/>
        <v>2200</v>
      </c>
      <c r="N144" s="14">
        <f t="shared" si="63"/>
        <v>15000</v>
      </c>
      <c r="O144" s="15">
        <f t="shared" si="64"/>
        <v>250000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>
        <f t="shared" si="53"/>
        <v>66</v>
      </c>
      <c r="W144">
        <f t="shared" si="54"/>
        <v>16</v>
      </c>
      <c r="X144">
        <f t="shared" si="55"/>
        <v>3</v>
      </c>
      <c r="Y144">
        <f t="shared" si="56"/>
        <v>0</v>
      </c>
      <c r="Z144">
        <f t="shared" si="57"/>
        <v>0</v>
      </c>
      <c r="AA144">
        <f t="shared" si="58"/>
        <v>0</v>
      </c>
      <c r="AD144" s="16">
        <f t="shared" si="46"/>
        <v>0</v>
      </c>
      <c r="AE144" s="16">
        <f t="shared" si="47"/>
        <v>0</v>
      </c>
      <c r="AF144" s="16">
        <f t="shared" si="48"/>
        <v>0</v>
      </c>
      <c r="AG144" s="16">
        <f t="shared" si="49"/>
        <v>0</v>
      </c>
      <c r="AH144" s="16">
        <f t="shared" si="50"/>
        <v>0</v>
      </c>
      <c r="AI144" s="16">
        <f t="shared" si="51"/>
        <v>0</v>
      </c>
      <c r="AJ144" s="17"/>
      <c r="AK144" s="17"/>
    </row>
    <row r="145" spans="1:37" ht="16.5" thickTop="1" thickBot="1" x14ac:dyDescent="0.3">
      <c r="A145" s="10">
        <v>143</v>
      </c>
      <c r="B145" s="18">
        <f t="shared" si="52"/>
        <v>2002</v>
      </c>
      <c r="C145" s="19">
        <f t="shared" si="44"/>
        <v>6</v>
      </c>
      <c r="D145" s="19">
        <f t="shared" si="44"/>
        <v>1</v>
      </c>
      <c r="E145" s="19">
        <f t="shared" si="44"/>
        <v>5</v>
      </c>
      <c r="F145" s="19">
        <f t="shared" si="44"/>
        <v>1</v>
      </c>
      <c r="G145" s="19">
        <f t="shared" si="44"/>
        <v>0</v>
      </c>
      <c r="H145" s="19">
        <f t="shared" si="44"/>
        <v>0</v>
      </c>
      <c r="I145" s="13">
        <f t="shared" si="45"/>
        <v>212</v>
      </c>
      <c r="J145" s="14">
        <f t="shared" si="59"/>
        <v>27</v>
      </c>
      <c r="K145" s="14">
        <f t="shared" si="60"/>
        <v>110</v>
      </c>
      <c r="L145" s="14">
        <f t="shared" si="61"/>
        <v>484</v>
      </c>
      <c r="M145" s="14">
        <f t="shared" si="62"/>
        <v>2200</v>
      </c>
      <c r="N145" s="14">
        <f t="shared" si="63"/>
        <v>15000</v>
      </c>
      <c r="O145" s="15">
        <f t="shared" si="64"/>
        <v>250000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>
        <f t="shared" si="53"/>
        <v>74</v>
      </c>
      <c r="W145">
        <f t="shared" si="54"/>
        <v>18</v>
      </c>
      <c r="X145">
        <f t="shared" si="55"/>
        <v>4</v>
      </c>
      <c r="Y145">
        <f t="shared" si="56"/>
        <v>0</v>
      </c>
      <c r="Z145">
        <f t="shared" si="57"/>
        <v>0</v>
      </c>
      <c r="AA145">
        <f t="shared" si="58"/>
        <v>0</v>
      </c>
      <c r="AD145" s="16">
        <f t="shared" si="46"/>
        <v>0</v>
      </c>
      <c r="AE145" s="16">
        <f t="shared" si="47"/>
        <v>0</v>
      </c>
      <c r="AF145" s="16">
        <f t="shared" si="48"/>
        <v>0</v>
      </c>
      <c r="AG145" s="16">
        <f t="shared" si="49"/>
        <v>0</v>
      </c>
      <c r="AH145" s="16">
        <f t="shared" si="50"/>
        <v>0</v>
      </c>
      <c r="AI145" s="16">
        <f t="shared" si="51"/>
        <v>0</v>
      </c>
      <c r="AJ145" s="17"/>
      <c r="AK145" s="17"/>
    </row>
    <row r="146" spans="1:37" ht="16.5" thickTop="1" thickBot="1" x14ac:dyDescent="0.3">
      <c r="A146" s="10">
        <v>144</v>
      </c>
      <c r="B146" s="18">
        <f t="shared" si="52"/>
        <v>2214</v>
      </c>
      <c r="C146" s="19">
        <f t="shared" si="44"/>
        <v>6</v>
      </c>
      <c r="D146" s="19">
        <f t="shared" si="44"/>
        <v>1</v>
      </c>
      <c r="E146" s="19">
        <f t="shared" si="44"/>
        <v>5</v>
      </c>
      <c r="F146" s="19">
        <f t="shared" si="44"/>
        <v>1</v>
      </c>
      <c r="G146" s="19">
        <f t="shared" si="44"/>
        <v>0</v>
      </c>
      <c r="H146" s="19">
        <f t="shared" si="44"/>
        <v>0</v>
      </c>
      <c r="I146" s="13">
        <f t="shared" si="45"/>
        <v>312</v>
      </c>
      <c r="J146" s="14">
        <f t="shared" si="59"/>
        <v>27</v>
      </c>
      <c r="K146" s="14">
        <f t="shared" si="60"/>
        <v>110</v>
      </c>
      <c r="L146" s="14">
        <f t="shared" si="61"/>
        <v>484</v>
      </c>
      <c r="M146" s="14">
        <f t="shared" si="62"/>
        <v>2200</v>
      </c>
      <c r="N146" s="14">
        <f t="shared" si="63"/>
        <v>15000</v>
      </c>
      <c r="O146" s="15">
        <f t="shared" si="64"/>
        <v>250000</v>
      </c>
      <c r="P146" s="17">
        <v>0</v>
      </c>
      <c r="Q146" s="17">
        <v>0</v>
      </c>
      <c r="R146" s="17">
        <v>0</v>
      </c>
      <c r="S146" s="17">
        <v>1</v>
      </c>
      <c r="T146" s="17">
        <v>0</v>
      </c>
      <c r="U146" s="17">
        <v>0</v>
      </c>
      <c r="V146">
        <f t="shared" si="53"/>
        <v>82</v>
      </c>
      <c r="W146">
        <f t="shared" si="54"/>
        <v>20</v>
      </c>
      <c r="X146">
        <f t="shared" si="55"/>
        <v>4</v>
      </c>
      <c r="Y146">
        <f t="shared" si="56"/>
        <v>1</v>
      </c>
      <c r="Z146">
        <f t="shared" si="57"/>
        <v>0</v>
      </c>
      <c r="AA146">
        <f t="shared" si="58"/>
        <v>0</v>
      </c>
      <c r="AD146" s="16">
        <f t="shared" si="46"/>
        <v>0</v>
      </c>
      <c r="AE146" s="16">
        <f t="shared" si="47"/>
        <v>0</v>
      </c>
      <c r="AF146" s="16">
        <f t="shared" si="48"/>
        <v>0</v>
      </c>
      <c r="AG146" s="16">
        <f t="shared" si="49"/>
        <v>0</v>
      </c>
      <c r="AH146" s="16">
        <f t="shared" si="50"/>
        <v>0</v>
      </c>
      <c r="AI146" s="16">
        <f t="shared" si="51"/>
        <v>0</v>
      </c>
      <c r="AJ146" s="17"/>
      <c r="AK146" s="17"/>
    </row>
    <row r="147" spans="1:37" ht="16.5" thickTop="1" thickBot="1" x14ac:dyDescent="0.3">
      <c r="A147" s="10">
        <v>145</v>
      </c>
      <c r="B147" s="18">
        <f t="shared" si="52"/>
        <v>326</v>
      </c>
      <c r="C147" s="19">
        <f t="shared" si="44"/>
        <v>6</v>
      </c>
      <c r="D147" s="19">
        <f t="shared" si="44"/>
        <v>1</v>
      </c>
      <c r="E147" s="19">
        <f t="shared" si="44"/>
        <v>5</v>
      </c>
      <c r="F147" s="19">
        <f t="shared" si="44"/>
        <v>2</v>
      </c>
      <c r="G147" s="19">
        <f t="shared" si="44"/>
        <v>0</v>
      </c>
      <c r="H147" s="19">
        <f t="shared" si="44"/>
        <v>0</v>
      </c>
      <c r="I147" s="13">
        <f t="shared" si="45"/>
        <v>312</v>
      </c>
      <c r="J147" s="14">
        <f t="shared" si="59"/>
        <v>27</v>
      </c>
      <c r="K147" s="14">
        <f t="shared" si="60"/>
        <v>110</v>
      </c>
      <c r="L147" s="14">
        <f t="shared" si="61"/>
        <v>484</v>
      </c>
      <c r="M147" s="14">
        <f t="shared" si="62"/>
        <v>2420</v>
      </c>
      <c r="N147" s="14">
        <f t="shared" si="63"/>
        <v>15000</v>
      </c>
      <c r="O147" s="15">
        <f t="shared" si="64"/>
        <v>250000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>
        <f t="shared" si="53"/>
        <v>12</v>
      </c>
      <c r="W147">
        <f t="shared" si="54"/>
        <v>2</v>
      </c>
      <c r="X147">
        <f t="shared" si="55"/>
        <v>0</v>
      </c>
      <c r="Y147">
        <f t="shared" si="56"/>
        <v>0</v>
      </c>
      <c r="Z147">
        <f t="shared" si="57"/>
        <v>0</v>
      </c>
      <c r="AA147">
        <f t="shared" si="58"/>
        <v>0</v>
      </c>
      <c r="AD147" s="16">
        <f t="shared" si="46"/>
        <v>0</v>
      </c>
      <c r="AE147" s="16">
        <f t="shared" si="47"/>
        <v>0</v>
      </c>
      <c r="AF147" s="16">
        <f t="shared" si="48"/>
        <v>0</v>
      </c>
      <c r="AG147" s="16">
        <f t="shared" si="49"/>
        <v>0</v>
      </c>
      <c r="AH147" s="16">
        <f t="shared" si="50"/>
        <v>0</v>
      </c>
      <c r="AI147" s="16">
        <f t="shared" si="51"/>
        <v>0</v>
      </c>
      <c r="AJ147" s="17"/>
      <c r="AK147" s="17"/>
    </row>
    <row r="148" spans="1:37" ht="16.5" thickTop="1" thickBot="1" x14ac:dyDescent="0.3">
      <c r="A148" s="10">
        <v>146</v>
      </c>
      <c r="B148" s="18">
        <f t="shared" si="52"/>
        <v>638</v>
      </c>
      <c r="C148" s="19">
        <f t="shared" si="44"/>
        <v>6</v>
      </c>
      <c r="D148" s="19">
        <f t="shared" si="44"/>
        <v>1</v>
      </c>
      <c r="E148" s="19">
        <f t="shared" si="44"/>
        <v>5</v>
      </c>
      <c r="F148" s="19">
        <f t="shared" si="44"/>
        <v>2</v>
      </c>
      <c r="G148" s="19">
        <f t="shared" si="44"/>
        <v>0</v>
      </c>
      <c r="H148" s="19">
        <f t="shared" si="44"/>
        <v>0</v>
      </c>
      <c r="I148" s="13">
        <f t="shared" si="45"/>
        <v>312</v>
      </c>
      <c r="J148" s="14">
        <f t="shared" si="59"/>
        <v>27</v>
      </c>
      <c r="K148" s="14">
        <f t="shared" si="60"/>
        <v>110</v>
      </c>
      <c r="L148" s="14">
        <f t="shared" si="61"/>
        <v>484</v>
      </c>
      <c r="M148" s="14">
        <f t="shared" si="62"/>
        <v>2420</v>
      </c>
      <c r="N148" s="14">
        <f t="shared" si="63"/>
        <v>15000</v>
      </c>
      <c r="O148" s="15">
        <f t="shared" si="64"/>
        <v>250000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>
        <f t="shared" si="53"/>
        <v>23</v>
      </c>
      <c r="W148">
        <f t="shared" si="54"/>
        <v>5</v>
      </c>
      <c r="X148">
        <f t="shared" si="55"/>
        <v>1</v>
      </c>
      <c r="Y148">
        <f t="shared" si="56"/>
        <v>0</v>
      </c>
      <c r="Z148">
        <f t="shared" si="57"/>
        <v>0</v>
      </c>
      <c r="AA148">
        <f t="shared" si="58"/>
        <v>0</v>
      </c>
      <c r="AD148" s="16">
        <f t="shared" si="46"/>
        <v>0</v>
      </c>
      <c r="AE148" s="16">
        <f t="shared" si="47"/>
        <v>0</v>
      </c>
      <c r="AF148" s="16">
        <f t="shared" si="48"/>
        <v>0</v>
      </c>
      <c r="AG148" s="16">
        <f t="shared" si="49"/>
        <v>0</v>
      </c>
      <c r="AH148" s="16">
        <f t="shared" si="50"/>
        <v>0</v>
      </c>
      <c r="AI148" s="16">
        <f t="shared" si="51"/>
        <v>0</v>
      </c>
      <c r="AJ148" s="17"/>
      <c r="AK148" s="17"/>
    </row>
    <row r="149" spans="1:37" ht="16.5" thickTop="1" thickBot="1" x14ac:dyDescent="0.3">
      <c r="A149" s="10">
        <v>147</v>
      </c>
      <c r="B149" s="18">
        <f t="shared" si="52"/>
        <v>950</v>
      </c>
      <c r="C149" s="19">
        <f t="shared" si="44"/>
        <v>6</v>
      </c>
      <c r="D149" s="19">
        <f t="shared" si="44"/>
        <v>1</v>
      </c>
      <c r="E149" s="19">
        <f t="shared" si="44"/>
        <v>5</v>
      </c>
      <c r="F149" s="19">
        <f t="shared" si="44"/>
        <v>2</v>
      </c>
      <c r="G149" s="19">
        <f t="shared" si="44"/>
        <v>0</v>
      </c>
      <c r="H149" s="19">
        <f t="shared" si="44"/>
        <v>0</v>
      </c>
      <c r="I149" s="13">
        <f t="shared" si="45"/>
        <v>312</v>
      </c>
      <c r="J149" s="14">
        <f t="shared" si="59"/>
        <v>27</v>
      </c>
      <c r="K149" s="14">
        <f t="shared" si="60"/>
        <v>110</v>
      </c>
      <c r="L149" s="14">
        <f t="shared" si="61"/>
        <v>484</v>
      </c>
      <c r="M149" s="14">
        <f t="shared" si="62"/>
        <v>2420</v>
      </c>
      <c r="N149" s="14">
        <f t="shared" si="63"/>
        <v>15000</v>
      </c>
      <c r="O149" s="15">
        <f t="shared" si="64"/>
        <v>250000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>
        <f t="shared" si="53"/>
        <v>35</v>
      </c>
      <c r="W149">
        <f t="shared" si="54"/>
        <v>8</v>
      </c>
      <c r="X149">
        <f t="shared" si="55"/>
        <v>1</v>
      </c>
      <c r="Y149">
        <f t="shared" si="56"/>
        <v>0</v>
      </c>
      <c r="Z149">
        <f t="shared" si="57"/>
        <v>0</v>
      </c>
      <c r="AA149">
        <f t="shared" si="58"/>
        <v>0</v>
      </c>
      <c r="AD149" s="16">
        <f t="shared" si="46"/>
        <v>0</v>
      </c>
      <c r="AE149" s="16">
        <f t="shared" si="47"/>
        <v>0</v>
      </c>
      <c r="AF149" s="16">
        <f t="shared" si="48"/>
        <v>0</v>
      </c>
      <c r="AG149" s="16">
        <f t="shared" si="49"/>
        <v>0</v>
      </c>
      <c r="AH149" s="16">
        <f t="shared" si="50"/>
        <v>0</v>
      </c>
      <c r="AI149" s="16">
        <f t="shared" si="51"/>
        <v>0</v>
      </c>
      <c r="AJ149" s="17"/>
      <c r="AK149" s="17"/>
    </row>
    <row r="150" spans="1:37" ht="16.5" thickTop="1" thickBot="1" x14ac:dyDescent="0.3">
      <c r="A150" s="10">
        <v>148</v>
      </c>
      <c r="B150" s="18">
        <f t="shared" si="52"/>
        <v>1262</v>
      </c>
      <c r="C150" s="19">
        <f t="shared" si="44"/>
        <v>6</v>
      </c>
      <c r="D150" s="19">
        <f t="shared" si="44"/>
        <v>1</v>
      </c>
      <c r="E150" s="19">
        <f t="shared" si="44"/>
        <v>5</v>
      </c>
      <c r="F150" s="19">
        <f t="shared" si="44"/>
        <v>2</v>
      </c>
      <c r="G150" s="19">
        <f t="shared" si="44"/>
        <v>0</v>
      </c>
      <c r="H150" s="19">
        <f t="shared" si="44"/>
        <v>0</v>
      </c>
      <c r="I150" s="13">
        <f t="shared" si="45"/>
        <v>312</v>
      </c>
      <c r="J150" s="14">
        <f t="shared" si="59"/>
        <v>27</v>
      </c>
      <c r="K150" s="14">
        <f t="shared" si="60"/>
        <v>110</v>
      </c>
      <c r="L150" s="14">
        <f t="shared" si="61"/>
        <v>484</v>
      </c>
      <c r="M150" s="14">
        <f t="shared" si="62"/>
        <v>2420</v>
      </c>
      <c r="N150" s="14">
        <f t="shared" si="63"/>
        <v>15000</v>
      </c>
      <c r="O150" s="15">
        <f t="shared" si="64"/>
        <v>250000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>
        <f t="shared" si="53"/>
        <v>46</v>
      </c>
      <c r="W150">
        <f t="shared" si="54"/>
        <v>11</v>
      </c>
      <c r="X150">
        <f t="shared" si="55"/>
        <v>2</v>
      </c>
      <c r="Y150">
        <f t="shared" si="56"/>
        <v>0</v>
      </c>
      <c r="Z150">
        <f t="shared" si="57"/>
        <v>0</v>
      </c>
      <c r="AA150">
        <f t="shared" si="58"/>
        <v>0</v>
      </c>
      <c r="AD150" s="16">
        <f t="shared" si="46"/>
        <v>0</v>
      </c>
      <c r="AE150" s="16">
        <f t="shared" si="47"/>
        <v>0</v>
      </c>
      <c r="AF150" s="16">
        <f t="shared" si="48"/>
        <v>0</v>
      </c>
      <c r="AG150" s="16">
        <f t="shared" si="49"/>
        <v>0</v>
      </c>
      <c r="AH150" s="16">
        <f t="shared" si="50"/>
        <v>0</v>
      </c>
      <c r="AI150" s="16">
        <f t="shared" si="51"/>
        <v>0</v>
      </c>
      <c r="AJ150" s="17"/>
      <c r="AK150" s="17"/>
    </row>
    <row r="151" spans="1:37" ht="16.5" thickTop="1" thickBot="1" x14ac:dyDescent="0.3">
      <c r="A151" s="10">
        <v>149</v>
      </c>
      <c r="B151" s="18">
        <f t="shared" si="52"/>
        <v>1574</v>
      </c>
      <c r="C151" s="19">
        <f t="shared" si="44"/>
        <v>6</v>
      </c>
      <c r="D151" s="19">
        <f t="shared" si="44"/>
        <v>1</v>
      </c>
      <c r="E151" s="19">
        <f t="shared" si="44"/>
        <v>5</v>
      </c>
      <c r="F151" s="19">
        <f t="shared" si="44"/>
        <v>2</v>
      </c>
      <c r="G151" s="19">
        <f t="shared" si="44"/>
        <v>0</v>
      </c>
      <c r="H151" s="19">
        <f t="shared" si="44"/>
        <v>0</v>
      </c>
      <c r="I151" s="13">
        <f t="shared" si="45"/>
        <v>312</v>
      </c>
      <c r="J151" s="14">
        <f t="shared" si="59"/>
        <v>27</v>
      </c>
      <c r="K151" s="14">
        <f t="shared" si="60"/>
        <v>110</v>
      </c>
      <c r="L151" s="14">
        <f t="shared" si="61"/>
        <v>484</v>
      </c>
      <c r="M151" s="14">
        <f t="shared" si="62"/>
        <v>2420</v>
      </c>
      <c r="N151" s="14">
        <f t="shared" si="63"/>
        <v>15000</v>
      </c>
      <c r="O151" s="15">
        <f t="shared" si="64"/>
        <v>250000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>
        <f t="shared" si="53"/>
        <v>58</v>
      </c>
      <c r="W151">
        <f t="shared" si="54"/>
        <v>14</v>
      </c>
      <c r="X151">
        <f t="shared" si="55"/>
        <v>3</v>
      </c>
      <c r="Y151">
        <f t="shared" si="56"/>
        <v>0</v>
      </c>
      <c r="Z151">
        <f t="shared" si="57"/>
        <v>0</v>
      </c>
      <c r="AA151">
        <f t="shared" si="58"/>
        <v>0</v>
      </c>
      <c r="AD151" s="16">
        <f t="shared" si="46"/>
        <v>0</v>
      </c>
      <c r="AE151" s="16">
        <f t="shared" si="47"/>
        <v>0</v>
      </c>
      <c r="AF151" s="16">
        <f t="shared" si="48"/>
        <v>0</v>
      </c>
      <c r="AG151" s="16">
        <f t="shared" si="49"/>
        <v>0</v>
      </c>
      <c r="AH151" s="16">
        <f t="shared" si="50"/>
        <v>0</v>
      </c>
      <c r="AI151" s="16">
        <f t="shared" si="51"/>
        <v>0</v>
      </c>
      <c r="AJ151" s="17"/>
      <c r="AK151" s="17"/>
    </row>
    <row r="152" spans="1:37" ht="16.5" thickTop="1" thickBot="1" x14ac:dyDescent="0.3">
      <c r="A152" s="10">
        <v>150</v>
      </c>
      <c r="B152" s="18">
        <f t="shared" si="52"/>
        <v>1886</v>
      </c>
      <c r="C152" s="19">
        <f t="shared" si="44"/>
        <v>6</v>
      </c>
      <c r="D152" s="19">
        <f t="shared" si="44"/>
        <v>1</v>
      </c>
      <c r="E152" s="19">
        <f t="shared" si="44"/>
        <v>5</v>
      </c>
      <c r="F152" s="19">
        <f t="shared" ref="F152:H215" si="65">F151+S151</f>
        <v>2</v>
      </c>
      <c r="G152" s="19">
        <f t="shared" si="65"/>
        <v>0</v>
      </c>
      <c r="H152" s="19">
        <f t="shared" si="65"/>
        <v>0</v>
      </c>
      <c r="I152" s="13">
        <f t="shared" si="45"/>
        <v>312</v>
      </c>
      <c r="J152" s="14">
        <f t="shared" si="59"/>
        <v>27</v>
      </c>
      <c r="K152" s="14">
        <f t="shared" si="60"/>
        <v>110</v>
      </c>
      <c r="L152" s="14">
        <f t="shared" si="61"/>
        <v>484</v>
      </c>
      <c r="M152" s="14">
        <f t="shared" si="62"/>
        <v>2420</v>
      </c>
      <c r="N152" s="14">
        <f t="shared" si="63"/>
        <v>15000</v>
      </c>
      <c r="O152" s="15">
        <f t="shared" si="64"/>
        <v>250000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>
        <f t="shared" si="53"/>
        <v>69</v>
      </c>
      <c r="W152">
        <f t="shared" si="54"/>
        <v>17</v>
      </c>
      <c r="X152">
        <f t="shared" si="55"/>
        <v>3</v>
      </c>
      <c r="Y152">
        <f t="shared" si="56"/>
        <v>0</v>
      </c>
      <c r="Z152">
        <f t="shared" si="57"/>
        <v>0</v>
      </c>
      <c r="AA152">
        <f t="shared" si="58"/>
        <v>0</v>
      </c>
      <c r="AD152" s="16">
        <f t="shared" si="46"/>
        <v>0</v>
      </c>
      <c r="AE152" s="16">
        <f t="shared" si="47"/>
        <v>0</v>
      </c>
      <c r="AF152" s="16">
        <f t="shared" si="48"/>
        <v>0</v>
      </c>
      <c r="AG152" s="16">
        <f t="shared" si="49"/>
        <v>0</v>
      </c>
      <c r="AH152" s="16">
        <f t="shared" si="50"/>
        <v>0</v>
      </c>
      <c r="AI152" s="16">
        <f t="shared" si="51"/>
        <v>0</v>
      </c>
      <c r="AJ152" s="17"/>
      <c r="AK152" s="17"/>
    </row>
    <row r="153" spans="1:37" ht="16.5" thickTop="1" thickBot="1" x14ac:dyDescent="0.3">
      <c r="A153" s="10">
        <v>151</v>
      </c>
      <c r="B153" s="18">
        <f t="shared" si="52"/>
        <v>2198</v>
      </c>
      <c r="C153" s="19">
        <f t="shared" ref="C153:H216" si="66">C152+P152</f>
        <v>6</v>
      </c>
      <c r="D153" s="19">
        <f t="shared" si="66"/>
        <v>1</v>
      </c>
      <c r="E153" s="19">
        <f t="shared" si="66"/>
        <v>5</v>
      </c>
      <c r="F153" s="19">
        <f t="shared" si="65"/>
        <v>2</v>
      </c>
      <c r="G153" s="19">
        <f t="shared" si="65"/>
        <v>0</v>
      </c>
      <c r="H153" s="19">
        <f t="shared" si="65"/>
        <v>0</v>
      </c>
      <c r="I153" s="13">
        <f t="shared" si="45"/>
        <v>312</v>
      </c>
      <c r="J153" s="14">
        <f t="shared" si="59"/>
        <v>27</v>
      </c>
      <c r="K153" s="14">
        <f t="shared" si="60"/>
        <v>110</v>
      </c>
      <c r="L153" s="14">
        <f t="shared" si="61"/>
        <v>484</v>
      </c>
      <c r="M153" s="14">
        <f t="shared" si="62"/>
        <v>2420</v>
      </c>
      <c r="N153" s="14">
        <f t="shared" si="63"/>
        <v>15000</v>
      </c>
      <c r="O153" s="15">
        <f t="shared" si="64"/>
        <v>250000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>
        <f t="shared" si="53"/>
        <v>81</v>
      </c>
      <c r="W153">
        <f t="shared" si="54"/>
        <v>19</v>
      </c>
      <c r="X153">
        <f t="shared" si="55"/>
        <v>4</v>
      </c>
      <c r="Y153">
        <f t="shared" si="56"/>
        <v>0</v>
      </c>
      <c r="Z153">
        <f t="shared" si="57"/>
        <v>0</v>
      </c>
      <c r="AA153">
        <f t="shared" si="58"/>
        <v>0</v>
      </c>
      <c r="AD153" s="16">
        <f t="shared" si="46"/>
        <v>0</v>
      </c>
      <c r="AE153" s="16">
        <f t="shared" si="47"/>
        <v>0</v>
      </c>
      <c r="AF153" s="16">
        <f t="shared" si="48"/>
        <v>0</v>
      </c>
      <c r="AG153" s="16">
        <f t="shared" si="49"/>
        <v>0</v>
      </c>
      <c r="AH153" s="16">
        <f t="shared" si="50"/>
        <v>0</v>
      </c>
      <c r="AI153" s="16">
        <f t="shared" si="51"/>
        <v>0</v>
      </c>
      <c r="AJ153" s="17"/>
      <c r="AK153" s="17"/>
    </row>
    <row r="154" spans="1:37" ht="16.5" thickTop="1" thickBot="1" x14ac:dyDescent="0.3">
      <c r="A154" s="10">
        <v>152</v>
      </c>
      <c r="B154" s="18">
        <f t="shared" si="52"/>
        <v>2510</v>
      </c>
      <c r="C154" s="19">
        <f t="shared" si="66"/>
        <v>6</v>
      </c>
      <c r="D154" s="19">
        <f t="shared" si="66"/>
        <v>1</v>
      </c>
      <c r="E154" s="19">
        <f t="shared" si="66"/>
        <v>5</v>
      </c>
      <c r="F154" s="19">
        <f t="shared" si="65"/>
        <v>2</v>
      </c>
      <c r="G154" s="19">
        <f t="shared" si="65"/>
        <v>0</v>
      </c>
      <c r="H154" s="19">
        <f t="shared" si="65"/>
        <v>0</v>
      </c>
      <c r="I154" s="13">
        <f t="shared" si="45"/>
        <v>412</v>
      </c>
      <c r="J154" s="14">
        <f t="shared" si="59"/>
        <v>27</v>
      </c>
      <c r="K154" s="14">
        <f t="shared" si="60"/>
        <v>110</v>
      </c>
      <c r="L154" s="14">
        <f t="shared" si="61"/>
        <v>484</v>
      </c>
      <c r="M154" s="14">
        <f t="shared" si="62"/>
        <v>2420</v>
      </c>
      <c r="N154" s="14">
        <f t="shared" si="63"/>
        <v>15000</v>
      </c>
      <c r="O154" s="15">
        <f t="shared" si="64"/>
        <v>250000</v>
      </c>
      <c r="P154" s="17">
        <v>0</v>
      </c>
      <c r="Q154" s="17">
        <v>0</v>
      </c>
      <c r="R154" s="17">
        <v>0</v>
      </c>
      <c r="S154" s="17">
        <v>1</v>
      </c>
      <c r="T154" s="17">
        <v>0</v>
      </c>
      <c r="U154" s="17">
        <v>0</v>
      </c>
      <c r="V154">
        <f t="shared" si="53"/>
        <v>92</v>
      </c>
      <c r="W154">
        <f t="shared" si="54"/>
        <v>22</v>
      </c>
      <c r="X154">
        <f t="shared" si="55"/>
        <v>5</v>
      </c>
      <c r="Y154">
        <f t="shared" si="56"/>
        <v>1</v>
      </c>
      <c r="Z154">
        <f t="shared" si="57"/>
        <v>0</v>
      </c>
      <c r="AA154">
        <f t="shared" si="58"/>
        <v>0</v>
      </c>
      <c r="AD154" s="16">
        <f t="shared" si="46"/>
        <v>0</v>
      </c>
      <c r="AE154" s="16">
        <f t="shared" si="47"/>
        <v>0</v>
      </c>
      <c r="AF154" s="16">
        <f t="shared" si="48"/>
        <v>0</v>
      </c>
      <c r="AG154" s="16">
        <f t="shared" si="49"/>
        <v>0</v>
      </c>
      <c r="AH154" s="16">
        <f t="shared" si="50"/>
        <v>0</v>
      </c>
      <c r="AI154" s="16">
        <f t="shared" si="51"/>
        <v>0</v>
      </c>
      <c r="AJ154" s="17"/>
      <c r="AK154" s="17"/>
    </row>
    <row r="155" spans="1:37" ht="16.5" thickTop="1" thickBot="1" x14ac:dyDescent="0.3">
      <c r="A155" s="10">
        <v>153</v>
      </c>
      <c r="B155" s="18">
        <f t="shared" si="52"/>
        <v>502</v>
      </c>
      <c r="C155" s="19">
        <f t="shared" si="66"/>
        <v>6</v>
      </c>
      <c r="D155" s="19">
        <f t="shared" si="66"/>
        <v>1</v>
      </c>
      <c r="E155" s="19">
        <f t="shared" si="66"/>
        <v>5</v>
      </c>
      <c r="F155" s="19">
        <f t="shared" si="65"/>
        <v>3</v>
      </c>
      <c r="G155" s="19">
        <f t="shared" si="65"/>
        <v>0</v>
      </c>
      <c r="H155" s="19">
        <f t="shared" si="65"/>
        <v>0</v>
      </c>
      <c r="I155" s="13">
        <f t="shared" si="45"/>
        <v>412</v>
      </c>
      <c r="J155" s="14">
        <f t="shared" si="59"/>
        <v>27</v>
      </c>
      <c r="K155" s="14">
        <f t="shared" si="60"/>
        <v>110</v>
      </c>
      <c r="L155" s="14">
        <f t="shared" si="61"/>
        <v>484</v>
      </c>
      <c r="M155" s="14">
        <f t="shared" si="62"/>
        <v>2662</v>
      </c>
      <c r="N155" s="14">
        <f t="shared" si="63"/>
        <v>15000</v>
      </c>
      <c r="O155" s="15">
        <f t="shared" si="64"/>
        <v>250000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>
        <f t="shared" si="53"/>
        <v>18</v>
      </c>
      <c r="W155">
        <f t="shared" si="54"/>
        <v>4</v>
      </c>
      <c r="X155">
        <f t="shared" si="55"/>
        <v>1</v>
      </c>
      <c r="Y155">
        <f t="shared" si="56"/>
        <v>0</v>
      </c>
      <c r="Z155">
        <f t="shared" si="57"/>
        <v>0</v>
      </c>
      <c r="AA155">
        <f t="shared" si="58"/>
        <v>0</v>
      </c>
      <c r="AD155" s="16">
        <f t="shared" si="46"/>
        <v>0</v>
      </c>
      <c r="AE155" s="16">
        <f t="shared" si="47"/>
        <v>0</v>
      </c>
      <c r="AF155" s="16">
        <f t="shared" si="48"/>
        <v>0</v>
      </c>
      <c r="AG155" s="16">
        <f t="shared" si="49"/>
        <v>0</v>
      </c>
      <c r="AH155" s="16">
        <f t="shared" si="50"/>
        <v>0</v>
      </c>
      <c r="AI155" s="16">
        <f t="shared" si="51"/>
        <v>0</v>
      </c>
      <c r="AJ155" s="17"/>
      <c r="AK155" s="17"/>
    </row>
    <row r="156" spans="1:37" ht="16.5" thickTop="1" thickBot="1" x14ac:dyDescent="0.3">
      <c r="A156" s="10">
        <v>154</v>
      </c>
      <c r="B156" s="18">
        <f t="shared" si="52"/>
        <v>914</v>
      </c>
      <c r="C156" s="19">
        <f t="shared" si="66"/>
        <v>6</v>
      </c>
      <c r="D156" s="19">
        <f t="shared" si="66"/>
        <v>1</v>
      </c>
      <c r="E156" s="19">
        <f t="shared" si="66"/>
        <v>5</v>
      </c>
      <c r="F156" s="19">
        <f t="shared" si="65"/>
        <v>3</v>
      </c>
      <c r="G156" s="19">
        <f t="shared" si="65"/>
        <v>0</v>
      </c>
      <c r="H156" s="19">
        <f t="shared" si="65"/>
        <v>0</v>
      </c>
      <c r="I156" s="13">
        <f t="shared" si="45"/>
        <v>412</v>
      </c>
      <c r="J156" s="14">
        <f t="shared" si="59"/>
        <v>27</v>
      </c>
      <c r="K156" s="14">
        <f t="shared" si="60"/>
        <v>110</v>
      </c>
      <c r="L156" s="14">
        <f t="shared" si="61"/>
        <v>484</v>
      </c>
      <c r="M156" s="14">
        <f t="shared" si="62"/>
        <v>2662</v>
      </c>
      <c r="N156" s="14">
        <f t="shared" si="63"/>
        <v>15000</v>
      </c>
      <c r="O156" s="15">
        <f t="shared" si="64"/>
        <v>250000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>
        <f t="shared" si="53"/>
        <v>33</v>
      </c>
      <c r="W156">
        <f t="shared" si="54"/>
        <v>8</v>
      </c>
      <c r="X156">
        <f t="shared" si="55"/>
        <v>1</v>
      </c>
      <c r="Y156">
        <f t="shared" si="56"/>
        <v>0</v>
      </c>
      <c r="Z156">
        <f t="shared" si="57"/>
        <v>0</v>
      </c>
      <c r="AA156">
        <f t="shared" si="58"/>
        <v>0</v>
      </c>
      <c r="AD156" s="16">
        <f t="shared" si="46"/>
        <v>0</v>
      </c>
      <c r="AE156" s="16">
        <f t="shared" si="47"/>
        <v>0</v>
      </c>
      <c r="AF156" s="16">
        <f t="shared" si="48"/>
        <v>0</v>
      </c>
      <c r="AG156" s="16">
        <f t="shared" si="49"/>
        <v>0</v>
      </c>
      <c r="AH156" s="16">
        <f t="shared" si="50"/>
        <v>0</v>
      </c>
      <c r="AI156" s="16">
        <f t="shared" si="51"/>
        <v>0</v>
      </c>
      <c r="AJ156" s="17"/>
      <c r="AK156" s="17"/>
    </row>
    <row r="157" spans="1:37" ht="16.5" thickTop="1" thickBot="1" x14ac:dyDescent="0.3">
      <c r="A157" s="10">
        <v>155</v>
      </c>
      <c r="B157" s="18">
        <f t="shared" si="52"/>
        <v>1326</v>
      </c>
      <c r="C157" s="19">
        <f t="shared" si="66"/>
        <v>6</v>
      </c>
      <c r="D157" s="19">
        <f t="shared" si="66"/>
        <v>1</v>
      </c>
      <c r="E157" s="19">
        <f t="shared" si="66"/>
        <v>5</v>
      </c>
      <c r="F157" s="19">
        <f t="shared" si="65"/>
        <v>3</v>
      </c>
      <c r="G157" s="19">
        <f t="shared" si="65"/>
        <v>0</v>
      </c>
      <c r="H157" s="19">
        <f t="shared" si="65"/>
        <v>0</v>
      </c>
      <c r="I157" s="13">
        <f t="shared" si="45"/>
        <v>412</v>
      </c>
      <c r="J157" s="14">
        <f t="shared" si="59"/>
        <v>27</v>
      </c>
      <c r="K157" s="14">
        <f t="shared" si="60"/>
        <v>110</v>
      </c>
      <c r="L157" s="14">
        <f t="shared" si="61"/>
        <v>484</v>
      </c>
      <c r="M157" s="14">
        <f t="shared" si="62"/>
        <v>2662</v>
      </c>
      <c r="N157" s="14">
        <f t="shared" si="63"/>
        <v>15000</v>
      </c>
      <c r="O157" s="15">
        <f t="shared" si="64"/>
        <v>250000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>
        <f t="shared" si="53"/>
        <v>49</v>
      </c>
      <c r="W157">
        <f t="shared" si="54"/>
        <v>12</v>
      </c>
      <c r="X157">
        <f t="shared" si="55"/>
        <v>2</v>
      </c>
      <c r="Y157">
        <f t="shared" si="56"/>
        <v>0</v>
      </c>
      <c r="Z157">
        <f t="shared" si="57"/>
        <v>0</v>
      </c>
      <c r="AA157">
        <f t="shared" si="58"/>
        <v>0</v>
      </c>
      <c r="AD157" s="16">
        <f t="shared" si="46"/>
        <v>0</v>
      </c>
      <c r="AE157" s="16">
        <f t="shared" si="47"/>
        <v>0</v>
      </c>
      <c r="AF157" s="16">
        <f t="shared" si="48"/>
        <v>0</v>
      </c>
      <c r="AG157" s="16">
        <f t="shared" si="49"/>
        <v>0</v>
      </c>
      <c r="AH157" s="16">
        <f t="shared" si="50"/>
        <v>0</v>
      </c>
      <c r="AI157" s="16">
        <f t="shared" si="51"/>
        <v>0</v>
      </c>
      <c r="AJ157" s="17"/>
      <c r="AK157" s="17"/>
    </row>
    <row r="158" spans="1:37" ht="16.5" thickTop="1" thickBot="1" x14ac:dyDescent="0.3">
      <c r="A158" s="10">
        <v>156</v>
      </c>
      <c r="B158" s="18">
        <f t="shared" si="52"/>
        <v>1738</v>
      </c>
      <c r="C158" s="19">
        <f t="shared" si="66"/>
        <v>6</v>
      </c>
      <c r="D158" s="19">
        <f t="shared" si="66"/>
        <v>1</v>
      </c>
      <c r="E158" s="19">
        <f t="shared" si="66"/>
        <v>5</v>
      </c>
      <c r="F158" s="19">
        <f t="shared" si="65"/>
        <v>3</v>
      </c>
      <c r="G158" s="19">
        <f t="shared" si="65"/>
        <v>0</v>
      </c>
      <c r="H158" s="19">
        <f t="shared" si="65"/>
        <v>0</v>
      </c>
      <c r="I158" s="13">
        <f t="shared" si="45"/>
        <v>412</v>
      </c>
      <c r="J158" s="14">
        <f t="shared" si="59"/>
        <v>27</v>
      </c>
      <c r="K158" s="14">
        <f t="shared" si="60"/>
        <v>110</v>
      </c>
      <c r="L158" s="14">
        <f t="shared" si="61"/>
        <v>484</v>
      </c>
      <c r="M158" s="14">
        <f t="shared" si="62"/>
        <v>2662</v>
      </c>
      <c r="N158" s="14">
        <f t="shared" si="63"/>
        <v>15000</v>
      </c>
      <c r="O158" s="15">
        <f t="shared" si="64"/>
        <v>250000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>
        <f t="shared" si="53"/>
        <v>64</v>
      </c>
      <c r="W158">
        <f t="shared" si="54"/>
        <v>15</v>
      </c>
      <c r="X158">
        <f t="shared" si="55"/>
        <v>3</v>
      </c>
      <c r="Y158">
        <f t="shared" si="56"/>
        <v>0</v>
      </c>
      <c r="Z158">
        <f t="shared" si="57"/>
        <v>0</v>
      </c>
      <c r="AA158">
        <f t="shared" si="58"/>
        <v>0</v>
      </c>
      <c r="AD158" s="16">
        <f t="shared" si="46"/>
        <v>0</v>
      </c>
      <c r="AE158" s="16">
        <f t="shared" si="47"/>
        <v>0</v>
      </c>
      <c r="AF158" s="16">
        <f t="shared" si="48"/>
        <v>0</v>
      </c>
      <c r="AG158" s="16">
        <f t="shared" si="49"/>
        <v>0</v>
      </c>
      <c r="AH158" s="16">
        <f t="shared" si="50"/>
        <v>0</v>
      </c>
      <c r="AI158" s="16">
        <f t="shared" si="51"/>
        <v>0</v>
      </c>
      <c r="AJ158" s="17"/>
      <c r="AK158" s="17"/>
    </row>
    <row r="159" spans="1:37" ht="16.5" thickTop="1" thickBot="1" x14ac:dyDescent="0.3">
      <c r="A159" s="10">
        <v>157</v>
      </c>
      <c r="B159" s="18">
        <f t="shared" si="52"/>
        <v>2150</v>
      </c>
      <c r="C159" s="19">
        <f t="shared" si="66"/>
        <v>6</v>
      </c>
      <c r="D159" s="19">
        <f t="shared" si="66"/>
        <v>1</v>
      </c>
      <c r="E159" s="19">
        <f t="shared" si="66"/>
        <v>5</v>
      </c>
      <c r="F159" s="19">
        <f t="shared" si="65"/>
        <v>3</v>
      </c>
      <c r="G159" s="19">
        <f t="shared" si="65"/>
        <v>0</v>
      </c>
      <c r="H159" s="19">
        <f t="shared" si="65"/>
        <v>0</v>
      </c>
      <c r="I159" s="13">
        <f t="shared" si="45"/>
        <v>412</v>
      </c>
      <c r="J159" s="14">
        <f t="shared" si="59"/>
        <v>27</v>
      </c>
      <c r="K159" s="14">
        <f t="shared" si="60"/>
        <v>110</v>
      </c>
      <c r="L159" s="14">
        <f t="shared" si="61"/>
        <v>484</v>
      </c>
      <c r="M159" s="14">
        <f t="shared" si="62"/>
        <v>2662</v>
      </c>
      <c r="N159" s="14">
        <f t="shared" si="63"/>
        <v>15000</v>
      </c>
      <c r="O159" s="15">
        <f t="shared" si="64"/>
        <v>250000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>
        <f t="shared" si="53"/>
        <v>79</v>
      </c>
      <c r="W159">
        <f t="shared" si="54"/>
        <v>19</v>
      </c>
      <c r="X159">
        <f t="shared" si="55"/>
        <v>4</v>
      </c>
      <c r="Y159">
        <f t="shared" si="56"/>
        <v>0</v>
      </c>
      <c r="Z159">
        <f t="shared" si="57"/>
        <v>0</v>
      </c>
      <c r="AA159">
        <f t="shared" si="58"/>
        <v>0</v>
      </c>
      <c r="AD159" s="16">
        <f t="shared" si="46"/>
        <v>0</v>
      </c>
      <c r="AE159" s="16">
        <f t="shared" si="47"/>
        <v>0</v>
      </c>
      <c r="AF159" s="16">
        <f t="shared" si="48"/>
        <v>0</v>
      </c>
      <c r="AG159" s="16">
        <f t="shared" si="49"/>
        <v>0</v>
      </c>
      <c r="AH159" s="16">
        <f t="shared" si="50"/>
        <v>0</v>
      </c>
      <c r="AI159" s="16">
        <f t="shared" si="51"/>
        <v>0</v>
      </c>
      <c r="AJ159" s="17"/>
      <c r="AK159" s="17"/>
    </row>
    <row r="160" spans="1:37" ht="16.5" thickTop="1" thickBot="1" x14ac:dyDescent="0.3">
      <c r="A160" s="10">
        <v>158</v>
      </c>
      <c r="B160" s="18">
        <f t="shared" si="52"/>
        <v>2562</v>
      </c>
      <c r="C160" s="19">
        <f t="shared" si="66"/>
        <v>6</v>
      </c>
      <c r="D160" s="19">
        <f t="shared" si="66"/>
        <v>1</v>
      </c>
      <c r="E160" s="19">
        <f t="shared" si="66"/>
        <v>5</v>
      </c>
      <c r="F160" s="19">
        <f t="shared" si="65"/>
        <v>3</v>
      </c>
      <c r="G160" s="19">
        <f t="shared" si="65"/>
        <v>0</v>
      </c>
      <c r="H160" s="19">
        <f t="shared" si="65"/>
        <v>0</v>
      </c>
      <c r="I160" s="13">
        <f t="shared" si="45"/>
        <v>412</v>
      </c>
      <c r="J160" s="14">
        <f t="shared" si="59"/>
        <v>27</v>
      </c>
      <c r="K160" s="14">
        <f t="shared" si="60"/>
        <v>110</v>
      </c>
      <c r="L160" s="14">
        <f t="shared" si="61"/>
        <v>484</v>
      </c>
      <c r="M160" s="14">
        <f t="shared" si="62"/>
        <v>2662</v>
      </c>
      <c r="N160" s="14">
        <f t="shared" si="63"/>
        <v>15000</v>
      </c>
      <c r="O160" s="15">
        <f t="shared" si="64"/>
        <v>250000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>
        <f t="shared" si="53"/>
        <v>94</v>
      </c>
      <c r="W160">
        <f t="shared" si="54"/>
        <v>23</v>
      </c>
      <c r="X160">
        <f t="shared" si="55"/>
        <v>5</v>
      </c>
      <c r="Y160">
        <f t="shared" si="56"/>
        <v>0</v>
      </c>
      <c r="Z160">
        <f t="shared" si="57"/>
        <v>0</v>
      </c>
      <c r="AA160">
        <f t="shared" si="58"/>
        <v>0</v>
      </c>
      <c r="AD160" s="16">
        <f t="shared" si="46"/>
        <v>0</v>
      </c>
      <c r="AE160" s="16">
        <f t="shared" si="47"/>
        <v>0</v>
      </c>
      <c r="AF160" s="16">
        <f t="shared" si="48"/>
        <v>0</v>
      </c>
      <c r="AG160" s="16">
        <f t="shared" si="49"/>
        <v>0</v>
      </c>
      <c r="AH160" s="16">
        <f t="shared" si="50"/>
        <v>0</v>
      </c>
      <c r="AI160" s="16">
        <f t="shared" si="51"/>
        <v>0</v>
      </c>
      <c r="AJ160" s="17"/>
      <c r="AK160" s="17"/>
    </row>
    <row r="161" spans="1:37" ht="16.5" thickTop="1" thickBot="1" x14ac:dyDescent="0.3">
      <c r="A161" s="10">
        <v>159</v>
      </c>
      <c r="B161" s="18">
        <f t="shared" si="52"/>
        <v>2974</v>
      </c>
      <c r="C161" s="19">
        <f t="shared" si="66"/>
        <v>6</v>
      </c>
      <c r="D161" s="19">
        <f t="shared" si="66"/>
        <v>1</v>
      </c>
      <c r="E161" s="19">
        <f t="shared" si="66"/>
        <v>5</v>
      </c>
      <c r="F161" s="19">
        <f t="shared" si="65"/>
        <v>3</v>
      </c>
      <c r="G161" s="19">
        <f t="shared" si="65"/>
        <v>0</v>
      </c>
      <c r="H161" s="19">
        <f t="shared" si="65"/>
        <v>0</v>
      </c>
      <c r="I161" s="13">
        <f t="shared" si="45"/>
        <v>512</v>
      </c>
      <c r="J161" s="14">
        <f t="shared" si="59"/>
        <v>27</v>
      </c>
      <c r="K161" s="14">
        <f t="shared" si="60"/>
        <v>110</v>
      </c>
      <c r="L161" s="14">
        <f t="shared" si="61"/>
        <v>484</v>
      </c>
      <c r="M161" s="14">
        <f t="shared" si="62"/>
        <v>2662</v>
      </c>
      <c r="N161" s="14">
        <f t="shared" si="63"/>
        <v>15000</v>
      </c>
      <c r="O161" s="15">
        <f t="shared" si="64"/>
        <v>250000</v>
      </c>
      <c r="P161" s="17">
        <v>0</v>
      </c>
      <c r="Q161" s="17">
        <v>0</v>
      </c>
      <c r="R161" s="17">
        <v>0</v>
      </c>
      <c r="S161" s="17">
        <v>1</v>
      </c>
      <c r="T161" s="17">
        <v>0</v>
      </c>
      <c r="U161" s="17">
        <v>0</v>
      </c>
      <c r="V161">
        <f t="shared" si="53"/>
        <v>110</v>
      </c>
      <c r="W161">
        <f t="shared" si="54"/>
        <v>27</v>
      </c>
      <c r="X161">
        <f t="shared" si="55"/>
        <v>6</v>
      </c>
      <c r="Y161">
        <f t="shared" si="56"/>
        <v>1</v>
      </c>
      <c r="Z161">
        <f t="shared" si="57"/>
        <v>0</v>
      </c>
      <c r="AA161">
        <f t="shared" si="58"/>
        <v>0</v>
      </c>
      <c r="AD161" s="16">
        <f t="shared" si="46"/>
        <v>0</v>
      </c>
      <c r="AE161" s="16">
        <f t="shared" si="47"/>
        <v>0</v>
      </c>
      <c r="AF161" s="16">
        <f t="shared" si="48"/>
        <v>0</v>
      </c>
      <c r="AG161" s="16">
        <f t="shared" si="49"/>
        <v>0</v>
      </c>
      <c r="AH161" s="16">
        <f t="shared" si="50"/>
        <v>0</v>
      </c>
      <c r="AI161" s="16">
        <f t="shared" si="51"/>
        <v>0</v>
      </c>
      <c r="AJ161" s="17"/>
      <c r="AK161" s="17"/>
    </row>
    <row r="162" spans="1:37" ht="16.5" thickTop="1" thickBot="1" x14ac:dyDescent="0.3">
      <c r="A162" s="10">
        <v>160</v>
      </c>
      <c r="B162" s="18">
        <f t="shared" si="52"/>
        <v>824</v>
      </c>
      <c r="C162" s="19">
        <f t="shared" si="66"/>
        <v>6</v>
      </c>
      <c r="D162" s="19">
        <f t="shared" si="66"/>
        <v>1</v>
      </c>
      <c r="E162" s="19">
        <f t="shared" si="66"/>
        <v>5</v>
      </c>
      <c r="F162" s="19">
        <f t="shared" si="65"/>
        <v>4</v>
      </c>
      <c r="G162" s="19">
        <f t="shared" si="65"/>
        <v>0</v>
      </c>
      <c r="H162" s="19">
        <f t="shared" si="65"/>
        <v>0</v>
      </c>
      <c r="I162" s="13">
        <f t="shared" si="45"/>
        <v>512</v>
      </c>
      <c r="J162" s="14">
        <f t="shared" si="59"/>
        <v>27</v>
      </c>
      <c r="K162" s="14">
        <f t="shared" si="60"/>
        <v>110</v>
      </c>
      <c r="L162" s="14">
        <f t="shared" si="61"/>
        <v>484</v>
      </c>
      <c r="M162" s="14">
        <f t="shared" si="62"/>
        <v>2929</v>
      </c>
      <c r="N162" s="14">
        <f t="shared" si="63"/>
        <v>15000</v>
      </c>
      <c r="O162" s="15">
        <f t="shared" si="64"/>
        <v>250000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>
        <f t="shared" si="53"/>
        <v>30</v>
      </c>
      <c r="W162">
        <f t="shared" si="54"/>
        <v>7</v>
      </c>
      <c r="X162">
        <f t="shared" si="55"/>
        <v>1</v>
      </c>
      <c r="Y162">
        <f t="shared" si="56"/>
        <v>0</v>
      </c>
      <c r="Z162">
        <f t="shared" si="57"/>
        <v>0</v>
      </c>
      <c r="AA162">
        <f t="shared" si="58"/>
        <v>0</v>
      </c>
      <c r="AD162" s="16">
        <f t="shared" si="46"/>
        <v>0</v>
      </c>
      <c r="AE162" s="16">
        <f t="shared" si="47"/>
        <v>0</v>
      </c>
      <c r="AF162" s="16">
        <f t="shared" si="48"/>
        <v>0</v>
      </c>
      <c r="AG162" s="16">
        <f t="shared" si="49"/>
        <v>0</v>
      </c>
      <c r="AH162" s="16">
        <f t="shared" si="50"/>
        <v>0</v>
      </c>
      <c r="AI162" s="16">
        <f t="shared" si="51"/>
        <v>0</v>
      </c>
      <c r="AJ162" s="17"/>
      <c r="AK162" s="17"/>
    </row>
    <row r="163" spans="1:37" ht="16.5" thickTop="1" thickBot="1" x14ac:dyDescent="0.3">
      <c r="A163" s="10">
        <v>161</v>
      </c>
      <c r="B163" s="18">
        <f t="shared" si="52"/>
        <v>1336</v>
      </c>
      <c r="C163" s="19">
        <f t="shared" si="66"/>
        <v>6</v>
      </c>
      <c r="D163" s="19">
        <f t="shared" si="66"/>
        <v>1</v>
      </c>
      <c r="E163" s="19">
        <f t="shared" si="66"/>
        <v>5</v>
      </c>
      <c r="F163" s="19">
        <f t="shared" si="65"/>
        <v>4</v>
      </c>
      <c r="G163" s="19">
        <f t="shared" si="65"/>
        <v>0</v>
      </c>
      <c r="H163" s="19">
        <f t="shared" si="65"/>
        <v>0</v>
      </c>
      <c r="I163" s="13">
        <f t="shared" si="45"/>
        <v>512</v>
      </c>
      <c r="J163" s="14">
        <f t="shared" si="59"/>
        <v>27</v>
      </c>
      <c r="K163" s="14">
        <f t="shared" si="60"/>
        <v>110</v>
      </c>
      <c r="L163" s="14">
        <f t="shared" si="61"/>
        <v>484</v>
      </c>
      <c r="M163" s="14">
        <f t="shared" si="62"/>
        <v>2929</v>
      </c>
      <c r="N163" s="14">
        <f t="shared" si="63"/>
        <v>15000</v>
      </c>
      <c r="O163" s="15">
        <f t="shared" si="64"/>
        <v>250000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>
        <f t="shared" si="53"/>
        <v>49</v>
      </c>
      <c r="W163">
        <f t="shared" si="54"/>
        <v>12</v>
      </c>
      <c r="X163">
        <f t="shared" si="55"/>
        <v>2</v>
      </c>
      <c r="Y163">
        <f t="shared" si="56"/>
        <v>0</v>
      </c>
      <c r="Z163">
        <f t="shared" si="57"/>
        <v>0</v>
      </c>
      <c r="AA163">
        <f t="shared" si="58"/>
        <v>0</v>
      </c>
      <c r="AD163" s="16">
        <f t="shared" si="46"/>
        <v>0</v>
      </c>
      <c r="AE163" s="16">
        <f t="shared" si="47"/>
        <v>0</v>
      </c>
      <c r="AF163" s="16">
        <f t="shared" si="48"/>
        <v>0</v>
      </c>
      <c r="AG163" s="16">
        <f t="shared" si="49"/>
        <v>0</v>
      </c>
      <c r="AH163" s="16">
        <f t="shared" si="50"/>
        <v>0</v>
      </c>
      <c r="AI163" s="16">
        <f t="shared" si="51"/>
        <v>0</v>
      </c>
      <c r="AJ163" s="17"/>
      <c r="AK163" s="17"/>
    </row>
    <row r="164" spans="1:37" ht="16.5" thickTop="1" thickBot="1" x14ac:dyDescent="0.3">
      <c r="A164" s="10">
        <v>162</v>
      </c>
      <c r="B164" s="18">
        <f t="shared" si="52"/>
        <v>1848</v>
      </c>
      <c r="C164" s="19">
        <f t="shared" si="66"/>
        <v>6</v>
      </c>
      <c r="D164" s="19">
        <f t="shared" si="66"/>
        <v>1</v>
      </c>
      <c r="E164" s="19">
        <f t="shared" si="66"/>
        <v>5</v>
      </c>
      <c r="F164" s="19">
        <f t="shared" si="65"/>
        <v>4</v>
      </c>
      <c r="G164" s="19">
        <f t="shared" si="65"/>
        <v>0</v>
      </c>
      <c r="H164" s="19">
        <f t="shared" si="65"/>
        <v>0</v>
      </c>
      <c r="I164" s="13">
        <f t="shared" si="45"/>
        <v>512</v>
      </c>
      <c r="J164" s="14">
        <f t="shared" si="59"/>
        <v>27</v>
      </c>
      <c r="K164" s="14">
        <f t="shared" si="60"/>
        <v>110</v>
      </c>
      <c r="L164" s="14">
        <f t="shared" si="61"/>
        <v>484</v>
      </c>
      <c r="M164" s="14">
        <f t="shared" si="62"/>
        <v>2929</v>
      </c>
      <c r="N164" s="14">
        <f t="shared" si="63"/>
        <v>15000</v>
      </c>
      <c r="O164" s="15">
        <f t="shared" si="64"/>
        <v>250000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>
        <f t="shared" si="53"/>
        <v>68</v>
      </c>
      <c r="W164">
        <f t="shared" si="54"/>
        <v>16</v>
      </c>
      <c r="X164">
        <f t="shared" si="55"/>
        <v>3</v>
      </c>
      <c r="Y164">
        <f t="shared" si="56"/>
        <v>0</v>
      </c>
      <c r="Z164">
        <f t="shared" si="57"/>
        <v>0</v>
      </c>
      <c r="AA164">
        <f t="shared" si="58"/>
        <v>0</v>
      </c>
      <c r="AD164" s="16">
        <f t="shared" si="46"/>
        <v>0</v>
      </c>
      <c r="AE164" s="16">
        <f t="shared" si="47"/>
        <v>0</v>
      </c>
      <c r="AF164" s="16">
        <f t="shared" si="48"/>
        <v>0</v>
      </c>
      <c r="AG164" s="16">
        <f t="shared" si="49"/>
        <v>0</v>
      </c>
      <c r="AH164" s="16">
        <f t="shared" si="50"/>
        <v>0</v>
      </c>
      <c r="AI164" s="16">
        <f t="shared" si="51"/>
        <v>0</v>
      </c>
      <c r="AJ164" s="17"/>
      <c r="AK164" s="17"/>
    </row>
    <row r="165" spans="1:37" ht="16.5" thickTop="1" thickBot="1" x14ac:dyDescent="0.3">
      <c r="A165" s="10">
        <v>163</v>
      </c>
      <c r="B165" s="18">
        <f t="shared" si="52"/>
        <v>2360</v>
      </c>
      <c r="C165" s="19">
        <f t="shared" si="66"/>
        <v>6</v>
      </c>
      <c r="D165" s="19">
        <f t="shared" si="66"/>
        <v>1</v>
      </c>
      <c r="E165" s="19">
        <f t="shared" si="66"/>
        <v>5</v>
      </c>
      <c r="F165" s="19">
        <f t="shared" si="65"/>
        <v>4</v>
      </c>
      <c r="G165" s="19">
        <f t="shared" si="65"/>
        <v>0</v>
      </c>
      <c r="H165" s="19">
        <f t="shared" si="65"/>
        <v>0</v>
      </c>
      <c r="I165" s="13">
        <f t="shared" si="45"/>
        <v>512</v>
      </c>
      <c r="J165" s="14">
        <f t="shared" si="59"/>
        <v>27</v>
      </c>
      <c r="K165" s="14">
        <f t="shared" si="60"/>
        <v>110</v>
      </c>
      <c r="L165" s="14">
        <f t="shared" si="61"/>
        <v>484</v>
      </c>
      <c r="M165" s="14">
        <f t="shared" si="62"/>
        <v>2929</v>
      </c>
      <c r="N165" s="14">
        <f t="shared" si="63"/>
        <v>15000</v>
      </c>
      <c r="O165" s="15">
        <f t="shared" si="64"/>
        <v>250000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>
        <f t="shared" si="53"/>
        <v>87</v>
      </c>
      <c r="W165">
        <f t="shared" si="54"/>
        <v>21</v>
      </c>
      <c r="X165">
        <f t="shared" si="55"/>
        <v>4</v>
      </c>
      <c r="Y165">
        <f t="shared" si="56"/>
        <v>0</v>
      </c>
      <c r="Z165">
        <f t="shared" si="57"/>
        <v>0</v>
      </c>
      <c r="AA165">
        <f t="shared" si="58"/>
        <v>0</v>
      </c>
      <c r="AD165" s="16">
        <f t="shared" si="46"/>
        <v>0</v>
      </c>
      <c r="AE165" s="16">
        <f t="shared" si="47"/>
        <v>0</v>
      </c>
      <c r="AF165" s="16">
        <f t="shared" si="48"/>
        <v>0</v>
      </c>
      <c r="AG165" s="16">
        <f t="shared" si="49"/>
        <v>0</v>
      </c>
      <c r="AH165" s="16">
        <f t="shared" si="50"/>
        <v>0</v>
      </c>
      <c r="AI165" s="16">
        <f t="shared" si="51"/>
        <v>0</v>
      </c>
      <c r="AJ165" s="17"/>
      <c r="AK165" s="17"/>
    </row>
    <row r="166" spans="1:37" ht="16.5" thickTop="1" thickBot="1" x14ac:dyDescent="0.3">
      <c r="A166" s="10">
        <v>164</v>
      </c>
      <c r="B166" s="18">
        <f t="shared" si="52"/>
        <v>2872</v>
      </c>
      <c r="C166" s="19">
        <f t="shared" si="66"/>
        <v>6</v>
      </c>
      <c r="D166" s="19">
        <f t="shared" si="66"/>
        <v>1</v>
      </c>
      <c r="E166" s="19">
        <f t="shared" si="66"/>
        <v>5</v>
      </c>
      <c r="F166" s="19">
        <f t="shared" si="65"/>
        <v>4</v>
      </c>
      <c r="G166" s="19">
        <f t="shared" si="65"/>
        <v>0</v>
      </c>
      <c r="H166" s="19">
        <f t="shared" si="65"/>
        <v>0</v>
      </c>
      <c r="I166" s="13">
        <f t="shared" si="45"/>
        <v>512</v>
      </c>
      <c r="J166" s="14">
        <f t="shared" si="59"/>
        <v>27</v>
      </c>
      <c r="K166" s="14">
        <f t="shared" si="60"/>
        <v>110</v>
      </c>
      <c r="L166" s="14">
        <f t="shared" si="61"/>
        <v>484</v>
      </c>
      <c r="M166" s="14">
        <f t="shared" si="62"/>
        <v>2929</v>
      </c>
      <c r="N166" s="14">
        <f t="shared" si="63"/>
        <v>15000</v>
      </c>
      <c r="O166" s="15">
        <f t="shared" si="64"/>
        <v>250000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>
        <f t="shared" si="53"/>
        <v>106</v>
      </c>
      <c r="W166">
        <f t="shared" si="54"/>
        <v>26</v>
      </c>
      <c r="X166">
        <f t="shared" si="55"/>
        <v>5</v>
      </c>
      <c r="Y166">
        <f t="shared" si="56"/>
        <v>0</v>
      </c>
      <c r="Z166">
        <f t="shared" si="57"/>
        <v>0</v>
      </c>
      <c r="AA166">
        <f t="shared" si="58"/>
        <v>0</v>
      </c>
      <c r="AD166" s="16">
        <f t="shared" si="46"/>
        <v>0</v>
      </c>
      <c r="AE166" s="16">
        <f t="shared" si="47"/>
        <v>0</v>
      </c>
      <c r="AF166" s="16">
        <f t="shared" si="48"/>
        <v>0</v>
      </c>
      <c r="AG166" s="16">
        <f t="shared" si="49"/>
        <v>0</v>
      </c>
      <c r="AH166" s="16">
        <f t="shared" si="50"/>
        <v>0</v>
      </c>
      <c r="AI166" s="16">
        <f t="shared" si="51"/>
        <v>0</v>
      </c>
      <c r="AJ166" s="17"/>
      <c r="AK166" s="17"/>
    </row>
    <row r="167" spans="1:37" ht="16.5" thickTop="1" thickBot="1" x14ac:dyDescent="0.3">
      <c r="A167" s="10">
        <v>165</v>
      </c>
      <c r="B167" s="18">
        <f t="shared" si="52"/>
        <v>3384</v>
      </c>
      <c r="C167" s="19">
        <f t="shared" si="66"/>
        <v>6</v>
      </c>
      <c r="D167" s="19">
        <f t="shared" si="66"/>
        <v>1</v>
      </c>
      <c r="E167" s="19">
        <f t="shared" si="66"/>
        <v>5</v>
      </c>
      <c r="F167" s="19">
        <f t="shared" si="65"/>
        <v>4</v>
      </c>
      <c r="G167" s="19">
        <f t="shared" si="65"/>
        <v>0</v>
      </c>
      <c r="H167" s="19">
        <f t="shared" si="65"/>
        <v>0</v>
      </c>
      <c r="I167" s="13">
        <f t="shared" si="45"/>
        <v>512</v>
      </c>
      <c r="J167" s="14">
        <f t="shared" si="59"/>
        <v>27</v>
      </c>
      <c r="K167" s="14">
        <f t="shared" si="60"/>
        <v>110</v>
      </c>
      <c r="L167" s="14">
        <f t="shared" si="61"/>
        <v>484</v>
      </c>
      <c r="M167" s="14">
        <f t="shared" si="62"/>
        <v>2929</v>
      </c>
      <c r="N167" s="14">
        <f t="shared" si="63"/>
        <v>15000</v>
      </c>
      <c r="O167" s="15">
        <f t="shared" si="64"/>
        <v>250000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>
        <f t="shared" si="53"/>
        <v>125</v>
      </c>
      <c r="W167">
        <f t="shared" si="54"/>
        <v>30</v>
      </c>
      <c r="X167">
        <f t="shared" si="55"/>
        <v>6</v>
      </c>
      <c r="Y167">
        <f t="shared" si="56"/>
        <v>1</v>
      </c>
      <c r="Z167">
        <f t="shared" si="57"/>
        <v>0</v>
      </c>
      <c r="AA167">
        <f t="shared" si="58"/>
        <v>0</v>
      </c>
      <c r="AD167" s="16">
        <f t="shared" si="46"/>
        <v>0</v>
      </c>
      <c r="AE167" s="16">
        <f t="shared" si="47"/>
        <v>0</v>
      </c>
      <c r="AF167" s="16">
        <f t="shared" si="48"/>
        <v>0</v>
      </c>
      <c r="AG167" s="16">
        <f t="shared" si="49"/>
        <v>0</v>
      </c>
      <c r="AH167" s="16">
        <f t="shared" si="50"/>
        <v>0</v>
      </c>
      <c r="AI167" s="16">
        <f t="shared" si="51"/>
        <v>0</v>
      </c>
      <c r="AJ167" s="17"/>
      <c r="AK167" s="17"/>
    </row>
    <row r="168" spans="1:37" ht="16.5" thickTop="1" thickBot="1" x14ac:dyDescent="0.3">
      <c r="A168" s="10">
        <v>166</v>
      </c>
      <c r="B168" s="18">
        <f t="shared" si="52"/>
        <v>3896</v>
      </c>
      <c r="C168" s="19">
        <f t="shared" si="66"/>
        <v>6</v>
      </c>
      <c r="D168" s="19">
        <f t="shared" si="66"/>
        <v>1</v>
      </c>
      <c r="E168" s="19">
        <f t="shared" si="66"/>
        <v>5</v>
      </c>
      <c r="F168" s="19">
        <f t="shared" si="65"/>
        <v>4</v>
      </c>
      <c r="G168" s="19">
        <f t="shared" si="65"/>
        <v>0</v>
      </c>
      <c r="H168" s="19">
        <f t="shared" si="65"/>
        <v>0</v>
      </c>
      <c r="I168" s="13">
        <f t="shared" si="45"/>
        <v>512</v>
      </c>
      <c r="J168" s="14">
        <f t="shared" si="59"/>
        <v>27</v>
      </c>
      <c r="K168" s="14">
        <f t="shared" si="60"/>
        <v>110</v>
      </c>
      <c r="L168" s="14">
        <f t="shared" si="61"/>
        <v>484</v>
      </c>
      <c r="M168" s="14">
        <f t="shared" si="62"/>
        <v>2929</v>
      </c>
      <c r="N168" s="14">
        <f t="shared" si="63"/>
        <v>15000</v>
      </c>
      <c r="O168" s="15">
        <f t="shared" si="64"/>
        <v>250000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>
        <f t="shared" si="53"/>
        <v>144</v>
      </c>
      <c r="W168">
        <f t="shared" si="54"/>
        <v>35</v>
      </c>
      <c r="X168">
        <f t="shared" si="55"/>
        <v>8</v>
      </c>
      <c r="Y168">
        <f t="shared" si="56"/>
        <v>1</v>
      </c>
      <c r="Z168">
        <f t="shared" si="57"/>
        <v>0</v>
      </c>
      <c r="AA168">
        <f t="shared" si="58"/>
        <v>0</v>
      </c>
      <c r="AD168" s="16">
        <f t="shared" si="46"/>
        <v>0</v>
      </c>
      <c r="AE168" s="16">
        <f t="shared" si="47"/>
        <v>0</v>
      </c>
      <c r="AF168" s="16">
        <f t="shared" si="48"/>
        <v>0</v>
      </c>
      <c r="AG168" s="16">
        <f t="shared" si="49"/>
        <v>0</v>
      </c>
      <c r="AH168" s="16">
        <f t="shared" si="50"/>
        <v>0</v>
      </c>
      <c r="AI168" s="16">
        <f t="shared" si="51"/>
        <v>0</v>
      </c>
      <c r="AJ168" s="17"/>
      <c r="AK168" s="17"/>
    </row>
    <row r="169" spans="1:37" ht="16.5" thickTop="1" thickBot="1" x14ac:dyDescent="0.3">
      <c r="A169" s="10">
        <v>167</v>
      </c>
      <c r="B169" s="18">
        <f t="shared" si="52"/>
        <v>4408</v>
      </c>
      <c r="C169" s="19">
        <f t="shared" si="66"/>
        <v>6</v>
      </c>
      <c r="D169" s="19">
        <f t="shared" si="66"/>
        <v>1</v>
      </c>
      <c r="E169" s="19">
        <f t="shared" si="66"/>
        <v>5</v>
      </c>
      <c r="F169" s="19">
        <f t="shared" si="65"/>
        <v>4</v>
      </c>
      <c r="G169" s="19">
        <f t="shared" si="65"/>
        <v>0</v>
      </c>
      <c r="H169" s="19">
        <f t="shared" si="65"/>
        <v>0</v>
      </c>
      <c r="I169" s="13">
        <f t="shared" si="45"/>
        <v>512</v>
      </c>
      <c r="J169" s="14">
        <f t="shared" si="59"/>
        <v>27</v>
      </c>
      <c r="K169" s="14">
        <f t="shared" si="60"/>
        <v>110</v>
      </c>
      <c r="L169" s="14">
        <f t="shared" si="61"/>
        <v>484</v>
      </c>
      <c r="M169" s="14">
        <f t="shared" si="62"/>
        <v>2929</v>
      </c>
      <c r="N169" s="14">
        <f t="shared" si="63"/>
        <v>15000</v>
      </c>
      <c r="O169" s="15">
        <f t="shared" si="64"/>
        <v>250000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>
        <f t="shared" si="53"/>
        <v>163</v>
      </c>
      <c r="W169">
        <f t="shared" si="54"/>
        <v>40</v>
      </c>
      <c r="X169">
        <f t="shared" si="55"/>
        <v>9</v>
      </c>
      <c r="Y169">
        <f t="shared" si="56"/>
        <v>1</v>
      </c>
      <c r="Z169">
        <f t="shared" si="57"/>
        <v>0</v>
      </c>
      <c r="AA169">
        <f t="shared" si="58"/>
        <v>0</v>
      </c>
      <c r="AD169" s="16">
        <f t="shared" si="46"/>
        <v>0</v>
      </c>
      <c r="AE169" s="16">
        <f t="shared" si="47"/>
        <v>0</v>
      </c>
      <c r="AF169" s="16">
        <f t="shared" si="48"/>
        <v>0</v>
      </c>
      <c r="AG169" s="16">
        <f t="shared" si="49"/>
        <v>0</v>
      </c>
      <c r="AH169" s="16">
        <f t="shared" si="50"/>
        <v>0</v>
      </c>
      <c r="AI169" s="16">
        <f t="shared" si="51"/>
        <v>0</v>
      </c>
      <c r="AJ169" s="17"/>
      <c r="AK169" s="17"/>
    </row>
    <row r="170" spans="1:37" ht="16.5" thickTop="1" thickBot="1" x14ac:dyDescent="0.3">
      <c r="A170" s="10">
        <v>168</v>
      </c>
      <c r="B170" s="18">
        <f t="shared" si="52"/>
        <v>4920</v>
      </c>
      <c r="C170" s="19">
        <f t="shared" si="66"/>
        <v>6</v>
      </c>
      <c r="D170" s="19">
        <f t="shared" si="66"/>
        <v>1</v>
      </c>
      <c r="E170" s="19">
        <f t="shared" si="66"/>
        <v>5</v>
      </c>
      <c r="F170" s="19">
        <f t="shared" si="65"/>
        <v>4</v>
      </c>
      <c r="G170" s="19">
        <f t="shared" si="65"/>
        <v>0</v>
      </c>
      <c r="H170" s="19">
        <f t="shared" si="65"/>
        <v>0</v>
      </c>
      <c r="I170" s="13">
        <f t="shared" si="45"/>
        <v>512</v>
      </c>
      <c r="J170" s="14">
        <f t="shared" si="59"/>
        <v>27</v>
      </c>
      <c r="K170" s="14">
        <f t="shared" si="60"/>
        <v>110</v>
      </c>
      <c r="L170" s="14">
        <f t="shared" si="61"/>
        <v>484</v>
      </c>
      <c r="M170" s="14">
        <f t="shared" si="62"/>
        <v>2929</v>
      </c>
      <c r="N170" s="14">
        <f t="shared" si="63"/>
        <v>15000</v>
      </c>
      <c r="O170" s="15">
        <f t="shared" si="64"/>
        <v>250000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>
        <f t="shared" si="53"/>
        <v>182</v>
      </c>
      <c r="W170">
        <f t="shared" si="54"/>
        <v>44</v>
      </c>
      <c r="X170">
        <f t="shared" si="55"/>
        <v>10</v>
      </c>
      <c r="Y170">
        <f t="shared" si="56"/>
        <v>1</v>
      </c>
      <c r="Z170">
        <f t="shared" si="57"/>
        <v>0</v>
      </c>
      <c r="AA170">
        <f t="shared" si="58"/>
        <v>0</v>
      </c>
      <c r="AD170" s="16">
        <f t="shared" si="46"/>
        <v>0</v>
      </c>
      <c r="AE170" s="16">
        <f t="shared" si="47"/>
        <v>0</v>
      </c>
      <c r="AF170" s="16">
        <f t="shared" si="48"/>
        <v>0</v>
      </c>
      <c r="AG170" s="16">
        <f t="shared" si="49"/>
        <v>0</v>
      </c>
      <c r="AH170" s="16">
        <f t="shared" si="50"/>
        <v>0</v>
      </c>
      <c r="AI170" s="16">
        <f t="shared" si="51"/>
        <v>0</v>
      </c>
      <c r="AJ170" s="17"/>
      <c r="AK170" s="17"/>
    </row>
    <row r="171" spans="1:37" ht="16.5" thickTop="1" thickBot="1" x14ac:dyDescent="0.3">
      <c r="A171" s="10">
        <v>169</v>
      </c>
      <c r="B171" s="18">
        <f t="shared" si="52"/>
        <v>5432</v>
      </c>
      <c r="C171" s="19">
        <f t="shared" si="66"/>
        <v>6</v>
      </c>
      <c r="D171" s="19">
        <f t="shared" si="66"/>
        <v>1</v>
      </c>
      <c r="E171" s="19">
        <f t="shared" si="66"/>
        <v>5</v>
      </c>
      <c r="F171" s="19">
        <f t="shared" si="65"/>
        <v>4</v>
      </c>
      <c r="G171" s="19">
        <f t="shared" si="65"/>
        <v>0</v>
      </c>
      <c r="H171" s="19">
        <f t="shared" si="65"/>
        <v>0</v>
      </c>
      <c r="I171" s="13">
        <f t="shared" si="45"/>
        <v>512</v>
      </c>
      <c r="J171" s="14">
        <f t="shared" si="59"/>
        <v>27</v>
      </c>
      <c r="K171" s="14">
        <f t="shared" si="60"/>
        <v>110</v>
      </c>
      <c r="L171" s="14">
        <f t="shared" si="61"/>
        <v>484</v>
      </c>
      <c r="M171" s="14">
        <f t="shared" si="62"/>
        <v>2929</v>
      </c>
      <c r="N171" s="14">
        <f t="shared" si="63"/>
        <v>15000</v>
      </c>
      <c r="O171" s="15">
        <f t="shared" si="64"/>
        <v>250000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>
        <f t="shared" si="53"/>
        <v>201</v>
      </c>
      <c r="W171">
        <f t="shared" si="54"/>
        <v>49</v>
      </c>
      <c r="X171">
        <f t="shared" si="55"/>
        <v>11</v>
      </c>
      <c r="Y171">
        <f t="shared" si="56"/>
        <v>1</v>
      </c>
      <c r="Z171">
        <f t="shared" si="57"/>
        <v>0</v>
      </c>
      <c r="AA171">
        <f t="shared" si="58"/>
        <v>0</v>
      </c>
      <c r="AD171" s="16">
        <f t="shared" si="46"/>
        <v>0</v>
      </c>
      <c r="AE171" s="16">
        <f t="shared" si="47"/>
        <v>0</v>
      </c>
      <c r="AF171" s="16">
        <f t="shared" si="48"/>
        <v>0</v>
      </c>
      <c r="AG171" s="16">
        <f t="shared" si="49"/>
        <v>0</v>
      </c>
      <c r="AH171" s="16">
        <f t="shared" si="50"/>
        <v>0</v>
      </c>
      <c r="AI171" s="16">
        <f t="shared" si="51"/>
        <v>0</v>
      </c>
      <c r="AJ171" s="17"/>
      <c r="AK171" s="17"/>
    </row>
    <row r="172" spans="1:37" ht="16.5" thickTop="1" thickBot="1" x14ac:dyDescent="0.3">
      <c r="A172" s="10">
        <v>170</v>
      </c>
      <c r="B172" s="18">
        <f t="shared" si="52"/>
        <v>5944</v>
      </c>
      <c r="C172" s="19">
        <f t="shared" si="66"/>
        <v>6</v>
      </c>
      <c r="D172" s="19">
        <f t="shared" si="66"/>
        <v>1</v>
      </c>
      <c r="E172" s="19">
        <f t="shared" si="66"/>
        <v>5</v>
      </c>
      <c r="F172" s="19">
        <f t="shared" si="65"/>
        <v>4</v>
      </c>
      <c r="G172" s="19">
        <f t="shared" si="65"/>
        <v>0</v>
      </c>
      <c r="H172" s="19">
        <f t="shared" si="65"/>
        <v>0</v>
      </c>
      <c r="I172" s="13">
        <f t="shared" si="45"/>
        <v>512</v>
      </c>
      <c r="J172" s="14">
        <f t="shared" si="59"/>
        <v>27</v>
      </c>
      <c r="K172" s="14">
        <f t="shared" si="60"/>
        <v>110</v>
      </c>
      <c r="L172" s="14">
        <f t="shared" si="61"/>
        <v>484</v>
      </c>
      <c r="M172" s="14">
        <f t="shared" si="62"/>
        <v>2929</v>
      </c>
      <c r="N172" s="14">
        <f t="shared" si="63"/>
        <v>15000</v>
      </c>
      <c r="O172" s="15">
        <f t="shared" si="64"/>
        <v>250000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>
        <f t="shared" si="53"/>
        <v>220</v>
      </c>
      <c r="W172">
        <f t="shared" si="54"/>
        <v>54</v>
      </c>
      <c r="X172">
        <f t="shared" si="55"/>
        <v>12</v>
      </c>
      <c r="Y172">
        <f t="shared" si="56"/>
        <v>2</v>
      </c>
      <c r="Z172">
        <f t="shared" si="57"/>
        <v>0</v>
      </c>
      <c r="AA172">
        <f t="shared" si="58"/>
        <v>0</v>
      </c>
      <c r="AD172" s="16">
        <f t="shared" si="46"/>
        <v>0</v>
      </c>
      <c r="AE172" s="16">
        <f t="shared" si="47"/>
        <v>0</v>
      </c>
      <c r="AF172" s="16">
        <f t="shared" si="48"/>
        <v>0</v>
      </c>
      <c r="AG172" s="16">
        <f t="shared" si="49"/>
        <v>0</v>
      </c>
      <c r="AH172" s="16">
        <f t="shared" si="50"/>
        <v>0</v>
      </c>
      <c r="AI172" s="16">
        <f t="shared" si="51"/>
        <v>0</v>
      </c>
      <c r="AJ172" s="17"/>
      <c r="AK172" s="17"/>
    </row>
    <row r="173" spans="1:37" ht="16.5" thickTop="1" thickBot="1" x14ac:dyDescent="0.3">
      <c r="A173" s="10">
        <v>171</v>
      </c>
      <c r="B173" s="18">
        <f t="shared" si="52"/>
        <v>6456</v>
      </c>
      <c r="C173" s="19">
        <f t="shared" si="66"/>
        <v>6</v>
      </c>
      <c r="D173" s="19">
        <f t="shared" si="66"/>
        <v>1</v>
      </c>
      <c r="E173" s="19">
        <f t="shared" si="66"/>
        <v>5</v>
      </c>
      <c r="F173" s="19">
        <f t="shared" si="65"/>
        <v>4</v>
      </c>
      <c r="G173" s="19">
        <f t="shared" si="65"/>
        <v>0</v>
      </c>
      <c r="H173" s="19">
        <f t="shared" si="65"/>
        <v>0</v>
      </c>
      <c r="I173" s="13">
        <f t="shared" si="45"/>
        <v>512</v>
      </c>
      <c r="J173" s="14">
        <f t="shared" si="59"/>
        <v>27</v>
      </c>
      <c r="K173" s="14">
        <f t="shared" si="60"/>
        <v>110</v>
      </c>
      <c r="L173" s="14">
        <f t="shared" si="61"/>
        <v>484</v>
      </c>
      <c r="M173" s="14">
        <f t="shared" si="62"/>
        <v>2929</v>
      </c>
      <c r="N173" s="14">
        <f t="shared" si="63"/>
        <v>15000</v>
      </c>
      <c r="O173" s="15">
        <f t="shared" si="64"/>
        <v>250000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>
        <f t="shared" si="53"/>
        <v>239</v>
      </c>
      <c r="W173">
        <f t="shared" si="54"/>
        <v>58</v>
      </c>
      <c r="X173">
        <f t="shared" si="55"/>
        <v>13</v>
      </c>
      <c r="Y173">
        <f t="shared" si="56"/>
        <v>2</v>
      </c>
      <c r="Z173">
        <f t="shared" si="57"/>
        <v>0</v>
      </c>
      <c r="AA173">
        <f t="shared" si="58"/>
        <v>0</v>
      </c>
      <c r="AD173" s="16">
        <f t="shared" si="46"/>
        <v>0</v>
      </c>
      <c r="AE173" s="16">
        <f t="shared" si="47"/>
        <v>0</v>
      </c>
      <c r="AF173" s="16">
        <f t="shared" si="48"/>
        <v>0</v>
      </c>
      <c r="AG173" s="16">
        <f t="shared" si="49"/>
        <v>0</v>
      </c>
      <c r="AH173" s="16">
        <f t="shared" si="50"/>
        <v>0</v>
      </c>
      <c r="AI173" s="16">
        <f t="shared" si="51"/>
        <v>0</v>
      </c>
      <c r="AJ173" s="17"/>
      <c r="AK173" s="17"/>
    </row>
    <row r="174" spans="1:37" ht="16.5" thickTop="1" thickBot="1" x14ac:dyDescent="0.3">
      <c r="A174" s="10">
        <v>172</v>
      </c>
      <c r="B174" s="18">
        <f t="shared" si="52"/>
        <v>6968</v>
      </c>
      <c r="C174" s="19">
        <f t="shared" si="66"/>
        <v>6</v>
      </c>
      <c r="D174" s="19">
        <f t="shared" si="66"/>
        <v>1</v>
      </c>
      <c r="E174" s="19">
        <f t="shared" si="66"/>
        <v>5</v>
      </c>
      <c r="F174" s="19">
        <f t="shared" si="65"/>
        <v>4</v>
      </c>
      <c r="G174" s="19">
        <f t="shared" si="65"/>
        <v>0</v>
      </c>
      <c r="H174" s="19">
        <f t="shared" si="65"/>
        <v>0</v>
      </c>
      <c r="I174" s="13">
        <f t="shared" si="45"/>
        <v>512</v>
      </c>
      <c r="J174" s="14">
        <f t="shared" si="59"/>
        <v>27</v>
      </c>
      <c r="K174" s="14">
        <f t="shared" si="60"/>
        <v>110</v>
      </c>
      <c r="L174" s="14">
        <f t="shared" si="61"/>
        <v>484</v>
      </c>
      <c r="M174" s="14">
        <f t="shared" si="62"/>
        <v>2929</v>
      </c>
      <c r="N174" s="14">
        <f t="shared" si="63"/>
        <v>15000</v>
      </c>
      <c r="O174" s="15">
        <f t="shared" si="64"/>
        <v>250000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>
        <f t="shared" si="53"/>
        <v>258</v>
      </c>
      <c r="W174">
        <f t="shared" si="54"/>
        <v>63</v>
      </c>
      <c r="X174">
        <f t="shared" si="55"/>
        <v>14</v>
      </c>
      <c r="Y174">
        <f t="shared" si="56"/>
        <v>2</v>
      </c>
      <c r="Z174">
        <f t="shared" si="57"/>
        <v>0</v>
      </c>
      <c r="AA174">
        <f t="shared" si="58"/>
        <v>0</v>
      </c>
      <c r="AD174" s="16">
        <f t="shared" si="46"/>
        <v>0</v>
      </c>
      <c r="AE174" s="16">
        <f t="shared" si="47"/>
        <v>0</v>
      </c>
      <c r="AF174" s="16">
        <f t="shared" si="48"/>
        <v>0</v>
      </c>
      <c r="AG174" s="16">
        <f t="shared" si="49"/>
        <v>0</v>
      </c>
      <c r="AH174" s="16">
        <f t="shared" si="50"/>
        <v>0</v>
      </c>
      <c r="AI174" s="16">
        <f t="shared" si="51"/>
        <v>0</v>
      </c>
      <c r="AJ174" s="17"/>
      <c r="AK174" s="17"/>
    </row>
    <row r="175" spans="1:37" ht="16.5" thickTop="1" thickBot="1" x14ac:dyDescent="0.3">
      <c r="A175" s="10">
        <v>173</v>
      </c>
      <c r="B175" s="18">
        <f t="shared" si="52"/>
        <v>7480</v>
      </c>
      <c r="C175" s="19">
        <f t="shared" si="66"/>
        <v>6</v>
      </c>
      <c r="D175" s="19">
        <f t="shared" si="66"/>
        <v>1</v>
      </c>
      <c r="E175" s="19">
        <f t="shared" si="66"/>
        <v>5</v>
      </c>
      <c r="F175" s="19">
        <f t="shared" si="65"/>
        <v>4</v>
      </c>
      <c r="G175" s="19">
        <f t="shared" si="65"/>
        <v>0</v>
      </c>
      <c r="H175" s="19">
        <f t="shared" si="65"/>
        <v>0</v>
      </c>
      <c r="I175" s="13">
        <f t="shared" si="45"/>
        <v>512</v>
      </c>
      <c r="J175" s="14">
        <f t="shared" si="59"/>
        <v>27</v>
      </c>
      <c r="K175" s="14">
        <f t="shared" si="60"/>
        <v>110</v>
      </c>
      <c r="L175" s="14">
        <f t="shared" si="61"/>
        <v>484</v>
      </c>
      <c r="M175" s="14">
        <f t="shared" si="62"/>
        <v>2929</v>
      </c>
      <c r="N175" s="14">
        <f t="shared" si="63"/>
        <v>15000</v>
      </c>
      <c r="O175" s="15">
        <f t="shared" si="64"/>
        <v>250000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>
        <f t="shared" si="53"/>
        <v>277</v>
      </c>
      <c r="W175">
        <f t="shared" si="54"/>
        <v>68</v>
      </c>
      <c r="X175">
        <f t="shared" si="55"/>
        <v>15</v>
      </c>
      <c r="Y175">
        <f t="shared" si="56"/>
        <v>2</v>
      </c>
      <c r="Z175">
        <f t="shared" si="57"/>
        <v>0</v>
      </c>
      <c r="AA175">
        <f t="shared" si="58"/>
        <v>0</v>
      </c>
      <c r="AD175" s="16">
        <f t="shared" si="46"/>
        <v>0</v>
      </c>
      <c r="AE175" s="16">
        <f t="shared" si="47"/>
        <v>0</v>
      </c>
      <c r="AF175" s="16">
        <f t="shared" si="48"/>
        <v>0</v>
      </c>
      <c r="AG175" s="16">
        <f t="shared" si="49"/>
        <v>0</v>
      </c>
      <c r="AH175" s="16">
        <f t="shared" si="50"/>
        <v>0</v>
      </c>
      <c r="AI175" s="16">
        <f t="shared" si="51"/>
        <v>0</v>
      </c>
      <c r="AJ175" s="17"/>
      <c r="AK175" s="17"/>
    </row>
    <row r="176" spans="1:37" ht="16.5" thickTop="1" thickBot="1" x14ac:dyDescent="0.3">
      <c r="A176" s="10">
        <v>174</v>
      </c>
      <c r="B176" s="18">
        <f t="shared" si="52"/>
        <v>7992</v>
      </c>
      <c r="C176" s="19">
        <f t="shared" si="66"/>
        <v>6</v>
      </c>
      <c r="D176" s="19">
        <f t="shared" si="66"/>
        <v>1</v>
      </c>
      <c r="E176" s="19">
        <f t="shared" si="66"/>
        <v>5</v>
      </c>
      <c r="F176" s="19">
        <f t="shared" si="65"/>
        <v>4</v>
      </c>
      <c r="G176" s="19">
        <f t="shared" si="65"/>
        <v>0</v>
      </c>
      <c r="H176" s="19">
        <f t="shared" si="65"/>
        <v>0</v>
      </c>
      <c r="I176" s="13">
        <f t="shared" si="45"/>
        <v>512</v>
      </c>
      <c r="J176" s="14">
        <f t="shared" si="59"/>
        <v>27</v>
      </c>
      <c r="K176" s="14">
        <f t="shared" si="60"/>
        <v>110</v>
      </c>
      <c r="L176" s="14">
        <f t="shared" si="61"/>
        <v>484</v>
      </c>
      <c r="M176" s="14">
        <f t="shared" si="62"/>
        <v>2929</v>
      </c>
      <c r="N176" s="14">
        <f t="shared" si="63"/>
        <v>15000</v>
      </c>
      <c r="O176" s="15">
        <f t="shared" si="64"/>
        <v>250000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>
        <f t="shared" si="53"/>
        <v>296</v>
      </c>
      <c r="W176">
        <f t="shared" si="54"/>
        <v>72</v>
      </c>
      <c r="X176">
        <f t="shared" si="55"/>
        <v>16</v>
      </c>
      <c r="Y176">
        <f t="shared" si="56"/>
        <v>2</v>
      </c>
      <c r="Z176">
        <f t="shared" si="57"/>
        <v>0</v>
      </c>
      <c r="AA176">
        <f t="shared" si="58"/>
        <v>0</v>
      </c>
      <c r="AD176" s="16">
        <f t="shared" si="46"/>
        <v>0</v>
      </c>
      <c r="AE176" s="16">
        <f t="shared" si="47"/>
        <v>0</v>
      </c>
      <c r="AF176" s="16">
        <f t="shared" si="48"/>
        <v>0</v>
      </c>
      <c r="AG176" s="16">
        <f t="shared" si="49"/>
        <v>0</v>
      </c>
      <c r="AH176" s="16">
        <f t="shared" si="50"/>
        <v>0</v>
      </c>
      <c r="AI176" s="16">
        <f t="shared" si="51"/>
        <v>0</v>
      </c>
      <c r="AJ176" s="17"/>
      <c r="AK176" s="17"/>
    </row>
    <row r="177" spans="1:37" ht="16.5" thickTop="1" thickBot="1" x14ac:dyDescent="0.3">
      <c r="A177" s="10">
        <v>175</v>
      </c>
      <c r="B177" s="18">
        <f t="shared" si="52"/>
        <v>8504</v>
      </c>
      <c r="C177" s="19">
        <f t="shared" si="66"/>
        <v>6</v>
      </c>
      <c r="D177" s="19">
        <f t="shared" si="66"/>
        <v>1</v>
      </c>
      <c r="E177" s="19">
        <f t="shared" si="66"/>
        <v>5</v>
      </c>
      <c r="F177" s="19">
        <f t="shared" si="65"/>
        <v>4</v>
      </c>
      <c r="G177" s="19">
        <f t="shared" si="65"/>
        <v>0</v>
      </c>
      <c r="H177" s="19">
        <f t="shared" si="65"/>
        <v>0</v>
      </c>
      <c r="I177" s="13">
        <f t="shared" si="45"/>
        <v>512</v>
      </c>
      <c r="J177" s="14">
        <f t="shared" si="59"/>
        <v>27</v>
      </c>
      <c r="K177" s="14">
        <f t="shared" si="60"/>
        <v>110</v>
      </c>
      <c r="L177" s="14">
        <f t="shared" si="61"/>
        <v>484</v>
      </c>
      <c r="M177" s="14">
        <f t="shared" si="62"/>
        <v>2929</v>
      </c>
      <c r="N177" s="14">
        <f t="shared" si="63"/>
        <v>15000</v>
      </c>
      <c r="O177" s="15">
        <f t="shared" si="64"/>
        <v>250000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>
        <f t="shared" si="53"/>
        <v>314</v>
      </c>
      <c r="W177">
        <f t="shared" si="54"/>
        <v>77</v>
      </c>
      <c r="X177">
        <f t="shared" si="55"/>
        <v>17</v>
      </c>
      <c r="Y177">
        <f t="shared" si="56"/>
        <v>2</v>
      </c>
      <c r="Z177">
        <f t="shared" si="57"/>
        <v>0</v>
      </c>
      <c r="AA177">
        <f t="shared" si="58"/>
        <v>0</v>
      </c>
      <c r="AD177" s="16">
        <f t="shared" si="46"/>
        <v>0</v>
      </c>
      <c r="AE177" s="16">
        <f t="shared" si="47"/>
        <v>0</v>
      </c>
      <c r="AF177" s="16">
        <f t="shared" si="48"/>
        <v>0</v>
      </c>
      <c r="AG177" s="16">
        <f t="shared" si="49"/>
        <v>0</v>
      </c>
      <c r="AH177" s="16">
        <f t="shared" si="50"/>
        <v>0</v>
      </c>
      <c r="AI177" s="16">
        <f t="shared" si="51"/>
        <v>0</v>
      </c>
      <c r="AJ177" s="17"/>
      <c r="AK177" s="17"/>
    </row>
    <row r="178" spans="1:37" ht="16.5" thickTop="1" thickBot="1" x14ac:dyDescent="0.3">
      <c r="A178" s="10">
        <v>176</v>
      </c>
      <c r="B178" s="18">
        <f t="shared" si="52"/>
        <v>9016</v>
      </c>
      <c r="C178" s="19">
        <f t="shared" si="66"/>
        <v>6</v>
      </c>
      <c r="D178" s="19">
        <f t="shared" si="66"/>
        <v>1</v>
      </c>
      <c r="E178" s="19">
        <f t="shared" si="66"/>
        <v>5</v>
      </c>
      <c r="F178" s="19">
        <f t="shared" si="65"/>
        <v>4</v>
      </c>
      <c r="G178" s="19">
        <f t="shared" si="65"/>
        <v>0</v>
      </c>
      <c r="H178" s="19">
        <f t="shared" si="65"/>
        <v>0</v>
      </c>
      <c r="I178" s="13">
        <f t="shared" si="45"/>
        <v>512</v>
      </c>
      <c r="J178" s="14">
        <f t="shared" si="59"/>
        <v>27</v>
      </c>
      <c r="K178" s="14">
        <f t="shared" si="60"/>
        <v>110</v>
      </c>
      <c r="L178" s="14">
        <f t="shared" si="61"/>
        <v>484</v>
      </c>
      <c r="M178" s="14">
        <f t="shared" si="62"/>
        <v>2929</v>
      </c>
      <c r="N178" s="14">
        <f t="shared" si="63"/>
        <v>15000</v>
      </c>
      <c r="O178" s="15">
        <f t="shared" si="64"/>
        <v>250000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>
        <f t="shared" si="53"/>
        <v>333</v>
      </c>
      <c r="W178">
        <f t="shared" si="54"/>
        <v>81</v>
      </c>
      <c r="X178">
        <f t="shared" si="55"/>
        <v>18</v>
      </c>
      <c r="Y178">
        <f t="shared" si="56"/>
        <v>3</v>
      </c>
      <c r="Z178">
        <f t="shared" si="57"/>
        <v>0</v>
      </c>
      <c r="AA178">
        <f t="shared" si="58"/>
        <v>0</v>
      </c>
      <c r="AD178" s="16">
        <f t="shared" si="46"/>
        <v>0</v>
      </c>
      <c r="AE178" s="16">
        <f t="shared" si="47"/>
        <v>0</v>
      </c>
      <c r="AF178" s="16">
        <f t="shared" si="48"/>
        <v>0</v>
      </c>
      <c r="AG178" s="16">
        <f t="shared" si="49"/>
        <v>0</v>
      </c>
      <c r="AH178" s="16">
        <f t="shared" si="50"/>
        <v>0</v>
      </c>
      <c r="AI178" s="16">
        <f t="shared" si="51"/>
        <v>0</v>
      </c>
      <c r="AJ178" s="17"/>
      <c r="AK178" s="17"/>
    </row>
    <row r="179" spans="1:37" ht="16.5" thickTop="1" thickBot="1" x14ac:dyDescent="0.3">
      <c r="A179" s="10">
        <v>177</v>
      </c>
      <c r="B179" s="18">
        <f t="shared" si="52"/>
        <v>9528</v>
      </c>
      <c r="C179" s="19">
        <f t="shared" si="66"/>
        <v>6</v>
      </c>
      <c r="D179" s="19">
        <f t="shared" si="66"/>
        <v>1</v>
      </c>
      <c r="E179" s="19">
        <f t="shared" si="66"/>
        <v>5</v>
      </c>
      <c r="F179" s="19">
        <f t="shared" si="65"/>
        <v>4</v>
      </c>
      <c r="G179" s="19">
        <f t="shared" si="65"/>
        <v>0</v>
      </c>
      <c r="H179" s="19">
        <f t="shared" si="65"/>
        <v>0</v>
      </c>
      <c r="I179" s="13">
        <f t="shared" si="45"/>
        <v>512</v>
      </c>
      <c r="J179" s="14">
        <f t="shared" si="59"/>
        <v>27</v>
      </c>
      <c r="K179" s="14">
        <f t="shared" si="60"/>
        <v>110</v>
      </c>
      <c r="L179" s="14">
        <f t="shared" si="61"/>
        <v>484</v>
      </c>
      <c r="M179" s="14">
        <f t="shared" si="62"/>
        <v>2929</v>
      </c>
      <c r="N179" s="14">
        <f t="shared" si="63"/>
        <v>15000</v>
      </c>
      <c r="O179" s="15">
        <f t="shared" si="64"/>
        <v>250000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>
        <f t="shared" si="53"/>
        <v>352</v>
      </c>
      <c r="W179">
        <f t="shared" si="54"/>
        <v>86</v>
      </c>
      <c r="X179">
        <f t="shared" si="55"/>
        <v>19</v>
      </c>
      <c r="Y179">
        <f t="shared" si="56"/>
        <v>3</v>
      </c>
      <c r="Z179">
        <f t="shared" si="57"/>
        <v>0</v>
      </c>
      <c r="AA179">
        <f t="shared" si="58"/>
        <v>0</v>
      </c>
      <c r="AD179" s="16">
        <f t="shared" si="46"/>
        <v>0</v>
      </c>
      <c r="AE179" s="16">
        <f t="shared" si="47"/>
        <v>0</v>
      </c>
      <c r="AF179" s="16">
        <f t="shared" si="48"/>
        <v>0</v>
      </c>
      <c r="AG179" s="16">
        <f t="shared" si="49"/>
        <v>0</v>
      </c>
      <c r="AH179" s="16">
        <f t="shared" si="50"/>
        <v>0</v>
      </c>
      <c r="AI179" s="16">
        <f t="shared" si="51"/>
        <v>0</v>
      </c>
      <c r="AJ179" s="17"/>
      <c r="AK179" s="17"/>
    </row>
    <row r="180" spans="1:37" ht="16.5" thickTop="1" thickBot="1" x14ac:dyDescent="0.3">
      <c r="A180" s="10">
        <v>178</v>
      </c>
      <c r="B180" s="18">
        <f t="shared" si="52"/>
        <v>10040</v>
      </c>
      <c r="C180" s="19">
        <f t="shared" si="66"/>
        <v>6</v>
      </c>
      <c r="D180" s="19">
        <f t="shared" si="66"/>
        <v>1</v>
      </c>
      <c r="E180" s="19">
        <f t="shared" si="66"/>
        <v>5</v>
      </c>
      <c r="F180" s="19">
        <f t="shared" si="65"/>
        <v>4</v>
      </c>
      <c r="G180" s="19">
        <f t="shared" si="65"/>
        <v>0</v>
      </c>
      <c r="H180" s="19">
        <f t="shared" si="65"/>
        <v>0</v>
      </c>
      <c r="I180" s="13">
        <f t="shared" si="45"/>
        <v>512</v>
      </c>
      <c r="J180" s="14">
        <f t="shared" si="59"/>
        <v>27</v>
      </c>
      <c r="K180" s="14">
        <f t="shared" si="60"/>
        <v>110</v>
      </c>
      <c r="L180" s="14">
        <f t="shared" si="61"/>
        <v>484</v>
      </c>
      <c r="M180" s="14">
        <f t="shared" si="62"/>
        <v>2929</v>
      </c>
      <c r="N180" s="14">
        <f t="shared" si="63"/>
        <v>15000</v>
      </c>
      <c r="O180" s="15">
        <f t="shared" si="64"/>
        <v>250000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>
        <f t="shared" si="53"/>
        <v>371</v>
      </c>
      <c r="W180">
        <f t="shared" si="54"/>
        <v>91</v>
      </c>
      <c r="X180">
        <f t="shared" si="55"/>
        <v>20</v>
      </c>
      <c r="Y180">
        <f t="shared" si="56"/>
        <v>3</v>
      </c>
      <c r="Z180">
        <f t="shared" si="57"/>
        <v>0</v>
      </c>
      <c r="AA180">
        <f t="shared" si="58"/>
        <v>0</v>
      </c>
      <c r="AD180" s="16">
        <f t="shared" si="46"/>
        <v>0</v>
      </c>
      <c r="AE180" s="16">
        <f t="shared" si="47"/>
        <v>0</v>
      </c>
      <c r="AF180" s="16">
        <f t="shared" si="48"/>
        <v>0</v>
      </c>
      <c r="AG180" s="16">
        <f t="shared" si="49"/>
        <v>0</v>
      </c>
      <c r="AH180" s="16">
        <f t="shared" si="50"/>
        <v>0</v>
      </c>
      <c r="AI180" s="16">
        <f t="shared" si="51"/>
        <v>0</v>
      </c>
      <c r="AJ180" s="17"/>
      <c r="AK180" s="17"/>
    </row>
    <row r="181" spans="1:37" ht="16.5" thickTop="1" thickBot="1" x14ac:dyDescent="0.3">
      <c r="A181" s="10">
        <v>179</v>
      </c>
      <c r="B181" s="18">
        <f t="shared" si="52"/>
        <v>10552</v>
      </c>
      <c r="C181" s="19">
        <f t="shared" si="66"/>
        <v>6</v>
      </c>
      <c r="D181" s="19">
        <f t="shared" si="66"/>
        <v>1</v>
      </c>
      <c r="E181" s="19">
        <f t="shared" si="66"/>
        <v>5</v>
      </c>
      <c r="F181" s="19">
        <f t="shared" si="65"/>
        <v>4</v>
      </c>
      <c r="G181" s="19">
        <f t="shared" si="65"/>
        <v>0</v>
      </c>
      <c r="H181" s="19">
        <f t="shared" si="65"/>
        <v>0</v>
      </c>
      <c r="I181" s="13">
        <f t="shared" si="45"/>
        <v>512</v>
      </c>
      <c r="J181" s="14">
        <f t="shared" si="59"/>
        <v>27</v>
      </c>
      <c r="K181" s="14">
        <f t="shared" si="60"/>
        <v>110</v>
      </c>
      <c r="L181" s="14">
        <f t="shared" si="61"/>
        <v>484</v>
      </c>
      <c r="M181" s="14">
        <f t="shared" si="62"/>
        <v>2929</v>
      </c>
      <c r="N181" s="14">
        <f t="shared" si="63"/>
        <v>15000</v>
      </c>
      <c r="O181" s="15">
        <f t="shared" si="64"/>
        <v>250000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>
        <f t="shared" si="53"/>
        <v>390</v>
      </c>
      <c r="W181">
        <f t="shared" si="54"/>
        <v>95</v>
      </c>
      <c r="X181">
        <f t="shared" si="55"/>
        <v>21</v>
      </c>
      <c r="Y181">
        <f t="shared" si="56"/>
        <v>3</v>
      </c>
      <c r="Z181">
        <f t="shared" si="57"/>
        <v>0</v>
      </c>
      <c r="AA181">
        <f t="shared" si="58"/>
        <v>0</v>
      </c>
      <c r="AD181" s="16">
        <f t="shared" si="46"/>
        <v>0</v>
      </c>
      <c r="AE181" s="16">
        <f t="shared" si="47"/>
        <v>0</v>
      </c>
      <c r="AF181" s="16">
        <f t="shared" si="48"/>
        <v>0</v>
      </c>
      <c r="AG181" s="16">
        <f t="shared" si="49"/>
        <v>0</v>
      </c>
      <c r="AH181" s="16">
        <f t="shared" si="50"/>
        <v>0</v>
      </c>
      <c r="AI181" s="16">
        <f t="shared" si="51"/>
        <v>0</v>
      </c>
      <c r="AJ181" s="17"/>
      <c r="AK181" s="17"/>
    </row>
    <row r="182" spans="1:37" ht="16.5" thickTop="1" thickBot="1" x14ac:dyDescent="0.3">
      <c r="A182" s="10">
        <v>180</v>
      </c>
      <c r="B182" s="18">
        <f t="shared" si="52"/>
        <v>11064</v>
      </c>
      <c r="C182" s="19">
        <f t="shared" si="66"/>
        <v>6</v>
      </c>
      <c r="D182" s="19">
        <f t="shared" si="66"/>
        <v>1</v>
      </c>
      <c r="E182" s="19">
        <f t="shared" si="66"/>
        <v>5</v>
      </c>
      <c r="F182" s="19">
        <f t="shared" si="65"/>
        <v>4</v>
      </c>
      <c r="G182" s="19">
        <f t="shared" si="65"/>
        <v>0</v>
      </c>
      <c r="H182" s="19">
        <f t="shared" si="65"/>
        <v>0</v>
      </c>
      <c r="I182" s="13">
        <f t="shared" si="45"/>
        <v>512</v>
      </c>
      <c r="J182" s="14">
        <f t="shared" si="59"/>
        <v>27</v>
      </c>
      <c r="K182" s="14">
        <f t="shared" si="60"/>
        <v>110</v>
      </c>
      <c r="L182" s="14">
        <f t="shared" si="61"/>
        <v>484</v>
      </c>
      <c r="M182" s="14">
        <f t="shared" si="62"/>
        <v>2929</v>
      </c>
      <c r="N182" s="14">
        <f t="shared" si="63"/>
        <v>15000</v>
      </c>
      <c r="O182" s="15">
        <f t="shared" si="64"/>
        <v>250000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>
        <f t="shared" si="53"/>
        <v>409</v>
      </c>
      <c r="W182">
        <f t="shared" si="54"/>
        <v>100</v>
      </c>
      <c r="X182">
        <f t="shared" si="55"/>
        <v>22</v>
      </c>
      <c r="Y182">
        <f t="shared" si="56"/>
        <v>3</v>
      </c>
      <c r="Z182">
        <f t="shared" si="57"/>
        <v>0</v>
      </c>
      <c r="AA182">
        <f t="shared" si="58"/>
        <v>0</v>
      </c>
      <c r="AD182" s="16">
        <f t="shared" si="46"/>
        <v>0</v>
      </c>
      <c r="AE182" s="16">
        <f t="shared" si="47"/>
        <v>0</v>
      </c>
      <c r="AF182" s="16">
        <f t="shared" si="48"/>
        <v>0</v>
      </c>
      <c r="AG182" s="16">
        <f t="shared" si="49"/>
        <v>0</v>
      </c>
      <c r="AH182" s="16">
        <f t="shared" si="50"/>
        <v>0</v>
      </c>
      <c r="AI182" s="16">
        <f t="shared" si="51"/>
        <v>0</v>
      </c>
      <c r="AJ182" s="17"/>
      <c r="AK182" s="17"/>
    </row>
    <row r="183" spans="1:37" ht="16.5" thickTop="1" thickBot="1" x14ac:dyDescent="0.3">
      <c r="A183" s="10">
        <v>181</v>
      </c>
      <c r="B183" s="18">
        <f t="shared" si="52"/>
        <v>11576</v>
      </c>
      <c r="C183" s="19">
        <f t="shared" si="66"/>
        <v>6</v>
      </c>
      <c r="D183" s="19">
        <f t="shared" si="66"/>
        <v>1</v>
      </c>
      <c r="E183" s="19">
        <f t="shared" si="66"/>
        <v>5</v>
      </c>
      <c r="F183" s="19">
        <f t="shared" si="65"/>
        <v>4</v>
      </c>
      <c r="G183" s="19">
        <f t="shared" si="65"/>
        <v>0</v>
      </c>
      <c r="H183" s="19">
        <f t="shared" si="65"/>
        <v>0</v>
      </c>
      <c r="I183" s="13">
        <f t="shared" si="45"/>
        <v>512</v>
      </c>
      <c r="J183" s="14">
        <f t="shared" si="59"/>
        <v>27</v>
      </c>
      <c r="K183" s="14">
        <f t="shared" si="60"/>
        <v>110</v>
      </c>
      <c r="L183" s="14">
        <f t="shared" si="61"/>
        <v>484</v>
      </c>
      <c r="M183" s="14">
        <f t="shared" si="62"/>
        <v>2929</v>
      </c>
      <c r="N183" s="14">
        <f t="shared" si="63"/>
        <v>15000</v>
      </c>
      <c r="O183" s="15">
        <f t="shared" si="64"/>
        <v>250000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>
        <f t="shared" si="53"/>
        <v>428</v>
      </c>
      <c r="W183">
        <f t="shared" si="54"/>
        <v>105</v>
      </c>
      <c r="X183">
        <f t="shared" si="55"/>
        <v>23</v>
      </c>
      <c r="Y183">
        <f t="shared" si="56"/>
        <v>3</v>
      </c>
      <c r="Z183">
        <f t="shared" si="57"/>
        <v>0</v>
      </c>
      <c r="AA183">
        <f t="shared" si="58"/>
        <v>0</v>
      </c>
      <c r="AD183" s="16">
        <f t="shared" si="46"/>
        <v>0</v>
      </c>
      <c r="AE183" s="16">
        <f t="shared" si="47"/>
        <v>0</v>
      </c>
      <c r="AF183" s="16">
        <f t="shared" si="48"/>
        <v>0</v>
      </c>
      <c r="AG183" s="16">
        <f t="shared" si="49"/>
        <v>0</v>
      </c>
      <c r="AH183" s="16">
        <f t="shared" si="50"/>
        <v>0</v>
      </c>
      <c r="AI183" s="16">
        <f t="shared" si="51"/>
        <v>0</v>
      </c>
      <c r="AJ183" s="17"/>
      <c r="AK183" s="17"/>
    </row>
    <row r="184" spans="1:37" ht="16.5" thickTop="1" thickBot="1" x14ac:dyDescent="0.3">
      <c r="A184" s="10">
        <v>182</v>
      </c>
      <c r="B184" s="18">
        <f t="shared" si="52"/>
        <v>12088</v>
      </c>
      <c r="C184" s="19">
        <f t="shared" si="66"/>
        <v>6</v>
      </c>
      <c r="D184" s="19">
        <f t="shared" si="66"/>
        <v>1</v>
      </c>
      <c r="E184" s="19">
        <f t="shared" si="66"/>
        <v>5</v>
      </c>
      <c r="F184" s="19">
        <f t="shared" si="65"/>
        <v>4</v>
      </c>
      <c r="G184" s="19">
        <f t="shared" si="65"/>
        <v>0</v>
      </c>
      <c r="H184" s="19">
        <f t="shared" si="65"/>
        <v>0</v>
      </c>
      <c r="I184" s="13">
        <f t="shared" si="45"/>
        <v>512</v>
      </c>
      <c r="J184" s="14">
        <f t="shared" si="59"/>
        <v>27</v>
      </c>
      <c r="K184" s="14">
        <f t="shared" si="60"/>
        <v>110</v>
      </c>
      <c r="L184" s="14">
        <f t="shared" si="61"/>
        <v>484</v>
      </c>
      <c r="M184" s="14">
        <f t="shared" si="62"/>
        <v>2929</v>
      </c>
      <c r="N184" s="14">
        <f t="shared" si="63"/>
        <v>15000</v>
      </c>
      <c r="O184" s="15">
        <f t="shared" si="64"/>
        <v>250000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>
        <f t="shared" si="53"/>
        <v>447</v>
      </c>
      <c r="W184">
        <f t="shared" si="54"/>
        <v>109</v>
      </c>
      <c r="X184">
        <f t="shared" si="55"/>
        <v>24</v>
      </c>
      <c r="Y184">
        <f t="shared" si="56"/>
        <v>4</v>
      </c>
      <c r="Z184">
        <f t="shared" si="57"/>
        <v>0</v>
      </c>
      <c r="AA184">
        <f t="shared" si="58"/>
        <v>0</v>
      </c>
      <c r="AD184" s="16">
        <f t="shared" si="46"/>
        <v>0</v>
      </c>
      <c r="AE184" s="16">
        <f t="shared" si="47"/>
        <v>0</v>
      </c>
      <c r="AF184" s="16">
        <f t="shared" si="48"/>
        <v>0</v>
      </c>
      <c r="AG184" s="16">
        <f t="shared" si="49"/>
        <v>0</v>
      </c>
      <c r="AH184" s="16">
        <f t="shared" si="50"/>
        <v>0</v>
      </c>
      <c r="AI184" s="16">
        <f t="shared" si="51"/>
        <v>0</v>
      </c>
      <c r="AJ184" s="17"/>
      <c r="AK184" s="17"/>
    </row>
    <row r="185" spans="1:37" ht="16.5" thickTop="1" thickBot="1" x14ac:dyDescent="0.3">
      <c r="A185" s="10">
        <v>183</v>
      </c>
      <c r="B185" s="18">
        <f t="shared" si="52"/>
        <v>12600</v>
      </c>
      <c r="C185" s="19">
        <f t="shared" si="66"/>
        <v>6</v>
      </c>
      <c r="D185" s="19">
        <f t="shared" si="66"/>
        <v>1</v>
      </c>
      <c r="E185" s="19">
        <f t="shared" si="66"/>
        <v>5</v>
      </c>
      <c r="F185" s="19">
        <f t="shared" si="65"/>
        <v>4</v>
      </c>
      <c r="G185" s="19">
        <f t="shared" si="65"/>
        <v>0</v>
      </c>
      <c r="H185" s="19">
        <f t="shared" si="65"/>
        <v>0</v>
      </c>
      <c r="I185" s="13">
        <f t="shared" si="45"/>
        <v>512</v>
      </c>
      <c r="J185" s="14">
        <f t="shared" si="59"/>
        <v>27</v>
      </c>
      <c r="K185" s="14">
        <f t="shared" si="60"/>
        <v>110</v>
      </c>
      <c r="L185" s="14">
        <f t="shared" si="61"/>
        <v>484</v>
      </c>
      <c r="M185" s="14">
        <f t="shared" si="62"/>
        <v>2929</v>
      </c>
      <c r="N185" s="14">
        <f t="shared" si="63"/>
        <v>15000</v>
      </c>
      <c r="O185" s="15">
        <f t="shared" si="64"/>
        <v>250000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>
        <f t="shared" si="53"/>
        <v>466</v>
      </c>
      <c r="W185">
        <f t="shared" si="54"/>
        <v>114</v>
      </c>
      <c r="X185">
        <f t="shared" si="55"/>
        <v>26</v>
      </c>
      <c r="Y185">
        <f t="shared" si="56"/>
        <v>4</v>
      </c>
      <c r="Z185">
        <f t="shared" si="57"/>
        <v>0</v>
      </c>
      <c r="AA185">
        <f t="shared" si="58"/>
        <v>0</v>
      </c>
      <c r="AD185" s="16">
        <f t="shared" si="46"/>
        <v>0</v>
      </c>
      <c r="AE185" s="16">
        <f t="shared" si="47"/>
        <v>0</v>
      </c>
      <c r="AF185" s="16">
        <f t="shared" si="48"/>
        <v>0</v>
      </c>
      <c r="AG185" s="16">
        <f t="shared" si="49"/>
        <v>0</v>
      </c>
      <c r="AH185" s="16">
        <f t="shared" si="50"/>
        <v>0</v>
      </c>
      <c r="AI185" s="16">
        <f t="shared" si="51"/>
        <v>0</v>
      </c>
      <c r="AJ185" s="17"/>
      <c r="AK185" s="17"/>
    </row>
    <row r="186" spans="1:37" ht="16.5" thickTop="1" thickBot="1" x14ac:dyDescent="0.3">
      <c r="A186" s="10">
        <v>184</v>
      </c>
      <c r="B186" s="18">
        <f t="shared" si="52"/>
        <v>13112</v>
      </c>
      <c r="C186" s="19">
        <f t="shared" si="66"/>
        <v>6</v>
      </c>
      <c r="D186" s="19">
        <f t="shared" si="66"/>
        <v>1</v>
      </c>
      <c r="E186" s="19">
        <f t="shared" si="66"/>
        <v>5</v>
      </c>
      <c r="F186" s="19">
        <f t="shared" si="65"/>
        <v>4</v>
      </c>
      <c r="G186" s="19">
        <f t="shared" si="65"/>
        <v>0</v>
      </c>
      <c r="H186" s="19">
        <f t="shared" si="65"/>
        <v>0</v>
      </c>
      <c r="I186" s="13">
        <f t="shared" si="45"/>
        <v>512</v>
      </c>
      <c r="J186" s="14">
        <f t="shared" si="59"/>
        <v>27</v>
      </c>
      <c r="K186" s="14">
        <f t="shared" si="60"/>
        <v>110</v>
      </c>
      <c r="L186" s="14">
        <f t="shared" si="61"/>
        <v>484</v>
      </c>
      <c r="M186" s="14">
        <f t="shared" si="62"/>
        <v>2929</v>
      </c>
      <c r="N186" s="14">
        <f t="shared" si="63"/>
        <v>15000</v>
      </c>
      <c r="O186" s="15">
        <f t="shared" si="64"/>
        <v>250000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>
        <f t="shared" si="53"/>
        <v>485</v>
      </c>
      <c r="W186">
        <f t="shared" si="54"/>
        <v>119</v>
      </c>
      <c r="X186">
        <f t="shared" si="55"/>
        <v>27</v>
      </c>
      <c r="Y186">
        <f t="shared" si="56"/>
        <v>4</v>
      </c>
      <c r="Z186">
        <f t="shared" si="57"/>
        <v>0</v>
      </c>
      <c r="AA186">
        <f t="shared" si="58"/>
        <v>0</v>
      </c>
      <c r="AD186" s="16">
        <f t="shared" si="46"/>
        <v>0</v>
      </c>
      <c r="AE186" s="16">
        <f t="shared" si="47"/>
        <v>0</v>
      </c>
      <c r="AF186" s="16">
        <f t="shared" si="48"/>
        <v>0</v>
      </c>
      <c r="AG186" s="16">
        <f t="shared" si="49"/>
        <v>0</v>
      </c>
      <c r="AH186" s="16">
        <f t="shared" si="50"/>
        <v>0</v>
      </c>
      <c r="AI186" s="16">
        <f t="shared" si="51"/>
        <v>0</v>
      </c>
      <c r="AJ186" s="17"/>
      <c r="AK186" s="17"/>
    </row>
    <row r="187" spans="1:37" ht="16.5" thickTop="1" thickBot="1" x14ac:dyDescent="0.3">
      <c r="A187" s="10">
        <v>185</v>
      </c>
      <c r="B187" s="18">
        <f t="shared" si="52"/>
        <v>13624</v>
      </c>
      <c r="C187" s="19">
        <f t="shared" si="66"/>
        <v>6</v>
      </c>
      <c r="D187" s="19">
        <f t="shared" si="66"/>
        <v>1</v>
      </c>
      <c r="E187" s="19">
        <f t="shared" si="66"/>
        <v>5</v>
      </c>
      <c r="F187" s="19">
        <f t="shared" si="65"/>
        <v>4</v>
      </c>
      <c r="G187" s="19">
        <f t="shared" si="65"/>
        <v>0</v>
      </c>
      <c r="H187" s="19">
        <f t="shared" si="65"/>
        <v>0</v>
      </c>
      <c r="I187" s="13">
        <f t="shared" si="45"/>
        <v>512</v>
      </c>
      <c r="J187" s="14">
        <f t="shared" si="59"/>
        <v>27</v>
      </c>
      <c r="K187" s="14">
        <f t="shared" si="60"/>
        <v>110</v>
      </c>
      <c r="L187" s="14">
        <f t="shared" si="61"/>
        <v>484</v>
      </c>
      <c r="M187" s="14">
        <f t="shared" si="62"/>
        <v>2929</v>
      </c>
      <c r="N187" s="14">
        <f t="shared" si="63"/>
        <v>15000</v>
      </c>
      <c r="O187" s="15">
        <f t="shared" si="64"/>
        <v>250000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>
        <f t="shared" si="53"/>
        <v>504</v>
      </c>
      <c r="W187">
        <f t="shared" si="54"/>
        <v>123</v>
      </c>
      <c r="X187">
        <f t="shared" si="55"/>
        <v>28</v>
      </c>
      <c r="Y187">
        <f t="shared" si="56"/>
        <v>4</v>
      </c>
      <c r="Z187">
        <f t="shared" si="57"/>
        <v>0</v>
      </c>
      <c r="AA187">
        <f t="shared" si="58"/>
        <v>0</v>
      </c>
      <c r="AD187" s="16">
        <f t="shared" si="46"/>
        <v>0</v>
      </c>
      <c r="AE187" s="16">
        <f t="shared" si="47"/>
        <v>0</v>
      </c>
      <c r="AF187" s="16">
        <f t="shared" si="48"/>
        <v>0</v>
      </c>
      <c r="AG187" s="16">
        <f t="shared" si="49"/>
        <v>0</v>
      </c>
      <c r="AH187" s="16">
        <f t="shared" si="50"/>
        <v>0</v>
      </c>
      <c r="AI187" s="16">
        <f t="shared" si="51"/>
        <v>0</v>
      </c>
      <c r="AJ187" s="17"/>
      <c r="AK187" s="17"/>
    </row>
    <row r="188" spans="1:37" ht="16.5" thickTop="1" thickBot="1" x14ac:dyDescent="0.3">
      <c r="A188" s="10">
        <v>186</v>
      </c>
      <c r="B188" s="18">
        <f t="shared" si="52"/>
        <v>14136</v>
      </c>
      <c r="C188" s="19">
        <f t="shared" si="66"/>
        <v>6</v>
      </c>
      <c r="D188" s="19">
        <f t="shared" si="66"/>
        <v>1</v>
      </c>
      <c r="E188" s="19">
        <f t="shared" si="66"/>
        <v>5</v>
      </c>
      <c r="F188" s="19">
        <f t="shared" si="65"/>
        <v>4</v>
      </c>
      <c r="G188" s="19">
        <f t="shared" si="65"/>
        <v>0</v>
      </c>
      <c r="H188" s="19">
        <f t="shared" si="65"/>
        <v>0</v>
      </c>
      <c r="I188" s="13">
        <f t="shared" si="45"/>
        <v>512</v>
      </c>
      <c r="J188" s="14">
        <f t="shared" si="59"/>
        <v>27</v>
      </c>
      <c r="K188" s="14">
        <f t="shared" si="60"/>
        <v>110</v>
      </c>
      <c r="L188" s="14">
        <f t="shared" si="61"/>
        <v>484</v>
      </c>
      <c r="M188" s="14">
        <f t="shared" si="62"/>
        <v>2929</v>
      </c>
      <c r="N188" s="14">
        <f t="shared" si="63"/>
        <v>15000</v>
      </c>
      <c r="O188" s="15">
        <f t="shared" si="64"/>
        <v>250000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>
        <f t="shared" si="53"/>
        <v>523</v>
      </c>
      <c r="W188">
        <f t="shared" si="54"/>
        <v>128</v>
      </c>
      <c r="X188">
        <f t="shared" si="55"/>
        <v>29</v>
      </c>
      <c r="Y188">
        <f t="shared" si="56"/>
        <v>4</v>
      </c>
      <c r="Z188">
        <f t="shared" si="57"/>
        <v>0</v>
      </c>
      <c r="AA188">
        <f t="shared" si="58"/>
        <v>0</v>
      </c>
      <c r="AD188" s="16">
        <f t="shared" si="46"/>
        <v>0</v>
      </c>
      <c r="AE188" s="16">
        <f t="shared" si="47"/>
        <v>0</v>
      </c>
      <c r="AF188" s="16">
        <f t="shared" si="48"/>
        <v>0</v>
      </c>
      <c r="AG188" s="16">
        <f t="shared" si="49"/>
        <v>0</v>
      </c>
      <c r="AH188" s="16">
        <f t="shared" si="50"/>
        <v>0</v>
      </c>
      <c r="AI188" s="16">
        <f t="shared" si="51"/>
        <v>0</v>
      </c>
      <c r="AJ188" s="17"/>
      <c r="AK188" s="17"/>
    </row>
    <row r="189" spans="1:37" ht="16.5" thickTop="1" thickBot="1" x14ac:dyDescent="0.3">
      <c r="A189" s="10">
        <v>187</v>
      </c>
      <c r="B189" s="18">
        <f t="shared" si="52"/>
        <v>14648</v>
      </c>
      <c r="C189" s="19">
        <f t="shared" si="66"/>
        <v>6</v>
      </c>
      <c r="D189" s="19">
        <f t="shared" si="66"/>
        <v>1</v>
      </c>
      <c r="E189" s="19">
        <f t="shared" si="66"/>
        <v>5</v>
      </c>
      <c r="F189" s="19">
        <f t="shared" si="65"/>
        <v>4</v>
      </c>
      <c r="G189" s="19">
        <f t="shared" si="65"/>
        <v>0</v>
      </c>
      <c r="H189" s="19">
        <f t="shared" si="65"/>
        <v>0</v>
      </c>
      <c r="I189" s="13">
        <f t="shared" si="45"/>
        <v>512</v>
      </c>
      <c r="J189" s="14">
        <f t="shared" si="59"/>
        <v>27</v>
      </c>
      <c r="K189" s="14">
        <f t="shared" si="60"/>
        <v>110</v>
      </c>
      <c r="L189" s="14">
        <f t="shared" si="61"/>
        <v>484</v>
      </c>
      <c r="M189" s="14">
        <f t="shared" si="62"/>
        <v>2929</v>
      </c>
      <c r="N189" s="14">
        <f t="shared" si="63"/>
        <v>15000</v>
      </c>
      <c r="O189" s="15">
        <f t="shared" si="64"/>
        <v>250000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>
        <f t="shared" si="53"/>
        <v>542</v>
      </c>
      <c r="W189">
        <f t="shared" si="54"/>
        <v>133</v>
      </c>
      <c r="X189">
        <f t="shared" si="55"/>
        <v>30</v>
      </c>
      <c r="Y189">
        <f t="shared" si="56"/>
        <v>5</v>
      </c>
      <c r="Z189">
        <f t="shared" si="57"/>
        <v>0</v>
      </c>
      <c r="AA189">
        <f t="shared" si="58"/>
        <v>0</v>
      </c>
      <c r="AD189" s="16">
        <f t="shared" si="46"/>
        <v>0</v>
      </c>
      <c r="AE189" s="16">
        <f t="shared" si="47"/>
        <v>0</v>
      </c>
      <c r="AF189" s="16">
        <f t="shared" si="48"/>
        <v>0</v>
      </c>
      <c r="AG189" s="16">
        <f t="shared" si="49"/>
        <v>0</v>
      </c>
      <c r="AH189" s="16">
        <f t="shared" si="50"/>
        <v>0</v>
      </c>
      <c r="AI189" s="16">
        <f t="shared" si="51"/>
        <v>0</v>
      </c>
      <c r="AJ189" s="17"/>
      <c r="AK189" s="17"/>
    </row>
    <row r="190" spans="1:37" ht="16.5" thickTop="1" thickBot="1" x14ac:dyDescent="0.3">
      <c r="A190" s="10">
        <v>188</v>
      </c>
      <c r="B190" s="18">
        <f t="shared" si="52"/>
        <v>15160</v>
      </c>
      <c r="C190" s="19">
        <f t="shared" si="66"/>
        <v>6</v>
      </c>
      <c r="D190" s="19">
        <f t="shared" si="66"/>
        <v>1</v>
      </c>
      <c r="E190" s="19">
        <f t="shared" si="66"/>
        <v>5</v>
      </c>
      <c r="F190" s="19">
        <f t="shared" si="65"/>
        <v>4</v>
      </c>
      <c r="G190" s="19">
        <f t="shared" si="65"/>
        <v>0</v>
      </c>
      <c r="H190" s="19">
        <f t="shared" si="65"/>
        <v>0</v>
      </c>
      <c r="I190" s="13">
        <f t="shared" si="45"/>
        <v>1212</v>
      </c>
      <c r="J190" s="14">
        <f t="shared" si="59"/>
        <v>27</v>
      </c>
      <c r="K190" s="14">
        <f t="shared" si="60"/>
        <v>110</v>
      </c>
      <c r="L190" s="14">
        <f t="shared" si="61"/>
        <v>484</v>
      </c>
      <c r="M190" s="14">
        <f t="shared" si="62"/>
        <v>2929</v>
      </c>
      <c r="N190" s="14">
        <f t="shared" si="63"/>
        <v>15000</v>
      </c>
      <c r="O190" s="15">
        <f t="shared" si="64"/>
        <v>250000</v>
      </c>
      <c r="P190" s="17">
        <v>0</v>
      </c>
      <c r="Q190" s="17">
        <v>0</v>
      </c>
      <c r="R190" s="17">
        <v>0</v>
      </c>
      <c r="S190" s="17">
        <v>0</v>
      </c>
      <c r="T190" s="17">
        <v>1</v>
      </c>
      <c r="U190" s="17">
        <v>0</v>
      </c>
      <c r="V190">
        <f t="shared" si="53"/>
        <v>561</v>
      </c>
      <c r="W190">
        <f t="shared" si="54"/>
        <v>137</v>
      </c>
      <c r="X190">
        <f t="shared" si="55"/>
        <v>31</v>
      </c>
      <c r="Y190">
        <f t="shared" si="56"/>
        <v>5</v>
      </c>
      <c r="Z190">
        <f t="shared" si="57"/>
        <v>1</v>
      </c>
      <c r="AA190">
        <f t="shared" si="58"/>
        <v>0</v>
      </c>
      <c r="AD190" s="16">
        <f t="shared" si="46"/>
        <v>0</v>
      </c>
      <c r="AE190" s="16">
        <f t="shared" si="47"/>
        <v>0</v>
      </c>
      <c r="AF190" s="16">
        <f t="shared" si="48"/>
        <v>0</v>
      </c>
      <c r="AG190" s="16">
        <f t="shared" si="49"/>
        <v>0</v>
      </c>
      <c r="AH190" s="16">
        <f t="shared" si="50"/>
        <v>0</v>
      </c>
      <c r="AI190" s="16">
        <f t="shared" si="51"/>
        <v>0</v>
      </c>
      <c r="AJ190" s="17"/>
      <c r="AK190" s="17"/>
    </row>
    <row r="191" spans="1:37" ht="16.5" thickTop="1" thickBot="1" x14ac:dyDescent="0.3">
      <c r="A191" s="10">
        <v>189</v>
      </c>
      <c r="B191" s="18">
        <f t="shared" si="52"/>
        <v>1372</v>
      </c>
      <c r="C191" s="19">
        <f t="shared" si="66"/>
        <v>6</v>
      </c>
      <c r="D191" s="19">
        <f t="shared" si="66"/>
        <v>1</v>
      </c>
      <c r="E191" s="19">
        <f t="shared" si="66"/>
        <v>5</v>
      </c>
      <c r="F191" s="19">
        <f t="shared" si="65"/>
        <v>4</v>
      </c>
      <c r="G191" s="19">
        <f t="shared" si="65"/>
        <v>1</v>
      </c>
      <c r="H191" s="19">
        <f t="shared" si="65"/>
        <v>0</v>
      </c>
      <c r="I191" s="13">
        <f t="shared" si="45"/>
        <v>1212</v>
      </c>
      <c r="J191" s="14">
        <f t="shared" si="59"/>
        <v>27</v>
      </c>
      <c r="K191" s="14">
        <f t="shared" si="60"/>
        <v>110</v>
      </c>
      <c r="L191" s="14">
        <f t="shared" si="61"/>
        <v>484</v>
      </c>
      <c r="M191" s="14">
        <f t="shared" si="62"/>
        <v>2929</v>
      </c>
      <c r="N191" s="14">
        <f t="shared" si="63"/>
        <v>16500</v>
      </c>
      <c r="O191" s="15">
        <f t="shared" si="64"/>
        <v>250000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>
        <f t="shared" si="53"/>
        <v>50</v>
      </c>
      <c r="W191">
        <f t="shared" si="54"/>
        <v>12</v>
      </c>
      <c r="X191">
        <f t="shared" si="55"/>
        <v>2</v>
      </c>
      <c r="Y191">
        <f t="shared" si="56"/>
        <v>0</v>
      </c>
      <c r="Z191">
        <f t="shared" si="57"/>
        <v>0</v>
      </c>
      <c r="AA191">
        <f t="shared" si="58"/>
        <v>0</v>
      </c>
      <c r="AD191" s="16">
        <f t="shared" si="46"/>
        <v>0</v>
      </c>
      <c r="AE191" s="16">
        <f t="shared" si="47"/>
        <v>0</v>
      </c>
      <c r="AF191" s="16">
        <f t="shared" si="48"/>
        <v>0</v>
      </c>
      <c r="AG191" s="16">
        <f t="shared" si="49"/>
        <v>0</v>
      </c>
      <c r="AH191" s="16">
        <f t="shared" si="50"/>
        <v>0</v>
      </c>
      <c r="AI191" s="16">
        <f t="shared" si="51"/>
        <v>0</v>
      </c>
      <c r="AJ191" s="17"/>
      <c r="AK191" s="17"/>
    </row>
    <row r="192" spans="1:37" ht="16.5" thickTop="1" thickBot="1" x14ac:dyDescent="0.3">
      <c r="A192" s="10">
        <v>190</v>
      </c>
      <c r="B192" s="18">
        <f t="shared" si="52"/>
        <v>2584</v>
      </c>
      <c r="C192" s="19">
        <f t="shared" si="66"/>
        <v>6</v>
      </c>
      <c r="D192" s="19">
        <f t="shared" si="66"/>
        <v>1</v>
      </c>
      <c r="E192" s="19">
        <f t="shared" si="66"/>
        <v>5</v>
      </c>
      <c r="F192" s="19">
        <f t="shared" si="65"/>
        <v>4</v>
      </c>
      <c r="G192" s="19">
        <f t="shared" si="65"/>
        <v>1</v>
      </c>
      <c r="H192" s="19">
        <f t="shared" si="65"/>
        <v>0</v>
      </c>
      <c r="I192" s="13">
        <f t="shared" si="45"/>
        <v>1212</v>
      </c>
      <c r="J192" s="14">
        <f t="shared" si="59"/>
        <v>27</v>
      </c>
      <c r="K192" s="14">
        <f t="shared" si="60"/>
        <v>110</v>
      </c>
      <c r="L192" s="14">
        <f t="shared" si="61"/>
        <v>484</v>
      </c>
      <c r="M192" s="14">
        <f t="shared" si="62"/>
        <v>2929</v>
      </c>
      <c r="N192" s="14">
        <f t="shared" si="63"/>
        <v>16500</v>
      </c>
      <c r="O192" s="15">
        <f t="shared" si="64"/>
        <v>250000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>
        <f t="shared" si="53"/>
        <v>95</v>
      </c>
      <c r="W192">
        <f t="shared" si="54"/>
        <v>23</v>
      </c>
      <c r="X192">
        <f t="shared" si="55"/>
        <v>5</v>
      </c>
      <c r="Y192">
        <f t="shared" si="56"/>
        <v>0</v>
      </c>
      <c r="Z192">
        <f t="shared" si="57"/>
        <v>0</v>
      </c>
      <c r="AA192">
        <f t="shared" si="58"/>
        <v>0</v>
      </c>
      <c r="AD192" s="16">
        <f t="shared" si="46"/>
        <v>0</v>
      </c>
      <c r="AE192" s="16">
        <f t="shared" si="47"/>
        <v>0</v>
      </c>
      <c r="AF192" s="16">
        <f t="shared" si="48"/>
        <v>0</v>
      </c>
      <c r="AG192" s="16">
        <f t="shared" si="49"/>
        <v>0</v>
      </c>
      <c r="AH192" s="16">
        <f t="shared" si="50"/>
        <v>0</v>
      </c>
      <c r="AI192" s="16">
        <f t="shared" si="51"/>
        <v>0</v>
      </c>
      <c r="AJ192" s="17"/>
      <c r="AK192" s="17"/>
    </row>
    <row r="193" spans="1:37" ht="16.5" thickTop="1" thickBot="1" x14ac:dyDescent="0.3">
      <c r="A193" s="10">
        <v>191</v>
      </c>
      <c r="B193" s="18">
        <f t="shared" si="52"/>
        <v>3796</v>
      </c>
      <c r="C193" s="19">
        <f t="shared" si="66"/>
        <v>6</v>
      </c>
      <c r="D193" s="19">
        <f t="shared" si="66"/>
        <v>1</v>
      </c>
      <c r="E193" s="19">
        <f t="shared" si="66"/>
        <v>5</v>
      </c>
      <c r="F193" s="19">
        <f t="shared" si="65"/>
        <v>4</v>
      </c>
      <c r="G193" s="19">
        <f t="shared" si="65"/>
        <v>1</v>
      </c>
      <c r="H193" s="19">
        <f t="shared" si="65"/>
        <v>0</v>
      </c>
      <c r="I193" s="13">
        <f t="shared" si="45"/>
        <v>1212</v>
      </c>
      <c r="J193" s="14">
        <f t="shared" si="59"/>
        <v>27</v>
      </c>
      <c r="K193" s="14">
        <f t="shared" si="60"/>
        <v>110</v>
      </c>
      <c r="L193" s="14">
        <f t="shared" si="61"/>
        <v>484</v>
      </c>
      <c r="M193" s="14">
        <f t="shared" si="62"/>
        <v>2929</v>
      </c>
      <c r="N193" s="14">
        <f t="shared" si="63"/>
        <v>16500</v>
      </c>
      <c r="O193" s="15">
        <f t="shared" si="64"/>
        <v>250000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>
        <f t="shared" si="53"/>
        <v>140</v>
      </c>
      <c r="W193">
        <f t="shared" si="54"/>
        <v>34</v>
      </c>
      <c r="X193">
        <f t="shared" si="55"/>
        <v>7</v>
      </c>
      <c r="Y193">
        <f t="shared" si="56"/>
        <v>1</v>
      </c>
      <c r="Z193">
        <f t="shared" si="57"/>
        <v>0</v>
      </c>
      <c r="AA193">
        <f t="shared" si="58"/>
        <v>0</v>
      </c>
      <c r="AD193" s="16">
        <f t="shared" si="46"/>
        <v>0</v>
      </c>
      <c r="AE193" s="16">
        <f t="shared" si="47"/>
        <v>0</v>
      </c>
      <c r="AF193" s="16">
        <f t="shared" si="48"/>
        <v>0</v>
      </c>
      <c r="AG193" s="16">
        <f t="shared" si="49"/>
        <v>0</v>
      </c>
      <c r="AH193" s="16">
        <f t="shared" si="50"/>
        <v>0</v>
      </c>
      <c r="AI193" s="16">
        <f t="shared" si="51"/>
        <v>0</v>
      </c>
      <c r="AJ193" s="17"/>
      <c r="AK193" s="17"/>
    </row>
    <row r="194" spans="1:37" ht="16.5" thickTop="1" thickBot="1" x14ac:dyDescent="0.3">
      <c r="A194" s="10">
        <v>192</v>
      </c>
      <c r="B194" s="18">
        <f t="shared" si="52"/>
        <v>5008</v>
      </c>
      <c r="C194" s="19">
        <f t="shared" si="66"/>
        <v>6</v>
      </c>
      <c r="D194" s="19">
        <f t="shared" si="66"/>
        <v>1</v>
      </c>
      <c r="E194" s="19">
        <f t="shared" si="66"/>
        <v>5</v>
      </c>
      <c r="F194" s="19">
        <f t="shared" si="65"/>
        <v>4</v>
      </c>
      <c r="G194" s="19">
        <f t="shared" si="65"/>
        <v>1</v>
      </c>
      <c r="H194" s="19">
        <f t="shared" si="65"/>
        <v>0</v>
      </c>
      <c r="I194" s="13">
        <f t="shared" ref="I194:I257" si="67">1+(1*(C194+P194)+5*(D194+Q194)+20*(E194+R194)+100*(F194+S194)+700*(G194+T194)+10000*(H194+U194))</f>
        <v>1212</v>
      </c>
      <c r="J194" s="14">
        <f t="shared" si="59"/>
        <v>27</v>
      </c>
      <c r="K194" s="14">
        <f t="shared" si="60"/>
        <v>110</v>
      </c>
      <c r="L194" s="14">
        <f t="shared" si="61"/>
        <v>484</v>
      </c>
      <c r="M194" s="14">
        <f t="shared" si="62"/>
        <v>2929</v>
      </c>
      <c r="N194" s="14">
        <f t="shared" si="63"/>
        <v>16500</v>
      </c>
      <c r="O194" s="15">
        <f t="shared" si="64"/>
        <v>250000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>
        <f t="shared" si="53"/>
        <v>185</v>
      </c>
      <c r="W194">
        <f t="shared" si="54"/>
        <v>45</v>
      </c>
      <c r="X194">
        <f t="shared" si="55"/>
        <v>10</v>
      </c>
      <c r="Y194">
        <f t="shared" si="56"/>
        <v>1</v>
      </c>
      <c r="Z194">
        <f t="shared" si="57"/>
        <v>0</v>
      </c>
      <c r="AA194">
        <f t="shared" si="58"/>
        <v>0</v>
      </c>
      <c r="AD194" s="16">
        <f t="shared" ref="AD194:AD257" si="68">IF($B194&lt;J194*P194,1,0)</f>
        <v>0</v>
      </c>
      <c r="AE194" s="16">
        <f t="shared" ref="AE194:AE257" si="69">IF($B194&lt;K194*Q194,1,0)</f>
        <v>0</v>
      </c>
      <c r="AF194" s="16">
        <f t="shared" ref="AF194:AF257" si="70">IF($B194&lt;L194*R194,1,0)</f>
        <v>0</v>
      </c>
      <c r="AG194" s="16">
        <f t="shared" ref="AG194:AG257" si="71">IF($B194&lt;M194*S194,1,0)</f>
        <v>0</v>
      </c>
      <c r="AH194" s="16">
        <f t="shared" ref="AH194:AH257" si="72">IF($B194&lt;N194*T194,1,0)</f>
        <v>0</v>
      </c>
      <c r="AI194" s="16">
        <f t="shared" ref="AI194:AI257" si="73">IF($B194&lt;O194*U194,1,0)</f>
        <v>0</v>
      </c>
      <c r="AJ194" s="17"/>
      <c r="AK194" s="17"/>
    </row>
    <row r="195" spans="1:37" ht="16.5" thickTop="1" thickBot="1" x14ac:dyDescent="0.3">
      <c r="A195" s="10">
        <v>193</v>
      </c>
      <c r="B195" s="18">
        <f t="shared" ref="B195:B258" si="74">B194+I194-((J194*P194)+(K194*Q194)+(L194*R194)+(M194*S194)+(N194*T194)+(O194*U194))</f>
        <v>6220</v>
      </c>
      <c r="C195" s="19">
        <f t="shared" si="66"/>
        <v>6</v>
      </c>
      <c r="D195" s="19">
        <f t="shared" si="66"/>
        <v>1</v>
      </c>
      <c r="E195" s="19">
        <f t="shared" si="66"/>
        <v>5</v>
      </c>
      <c r="F195" s="19">
        <f t="shared" si="65"/>
        <v>4</v>
      </c>
      <c r="G195" s="19">
        <f t="shared" si="65"/>
        <v>1</v>
      </c>
      <c r="H195" s="19">
        <f t="shared" si="65"/>
        <v>0</v>
      </c>
      <c r="I195" s="13">
        <f t="shared" si="67"/>
        <v>1212</v>
      </c>
      <c r="J195" s="14">
        <f t="shared" si="59"/>
        <v>27</v>
      </c>
      <c r="K195" s="14">
        <f t="shared" si="60"/>
        <v>110</v>
      </c>
      <c r="L195" s="14">
        <f t="shared" si="61"/>
        <v>484</v>
      </c>
      <c r="M195" s="14">
        <f t="shared" si="62"/>
        <v>2929</v>
      </c>
      <c r="N195" s="14">
        <f t="shared" si="63"/>
        <v>16500</v>
      </c>
      <c r="O195" s="15">
        <f t="shared" si="64"/>
        <v>250000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>
        <f t="shared" ref="V195:V258" si="75">ROUNDDOWN($B195/J195,0)</f>
        <v>230</v>
      </c>
      <c r="W195">
        <f t="shared" ref="W195:W258" si="76">ROUNDDOWN($B195/K195,0)</f>
        <v>56</v>
      </c>
      <c r="X195">
        <f t="shared" ref="X195:X258" si="77">ROUNDDOWN($B195/L195,0)</f>
        <v>12</v>
      </c>
      <c r="Y195">
        <f t="shared" ref="Y195:Y258" si="78">ROUNDDOWN($B195/M195,0)</f>
        <v>2</v>
      </c>
      <c r="Z195">
        <f t="shared" ref="Z195:Z258" si="79">ROUNDDOWN($B195/N195,0)</f>
        <v>0</v>
      </c>
      <c r="AA195">
        <f t="shared" ref="AA195:AA258" si="80">ROUNDDOWN($B195/O195,0)</f>
        <v>0</v>
      </c>
      <c r="AD195" s="16">
        <f t="shared" si="68"/>
        <v>0</v>
      </c>
      <c r="AE195" s="16">
        <f t="shared" si="69"/>
        <v>0</v>
      </c>
      <c r="AF195" s="16">
        <f t="shared" si="70"/>
        <v>0</v>
      </c>
      <c r="AG195" s="16">
        <f t="shared" si="71"/>
        <v>0</v>
      </c>
      <c r="AH195" s="16">
        <f t="shared" si="72"/>
        <v>0</v>
      </c>
      <c r="AI195" s="16">
        <f t="shared" si="73"/>
        <v>0</v>
      </c>
      <c r="AJ195" s="17"/>
      <c r="AK195" s="17"/>
    </row>
    <row r="196" spans="1:37" ht="16.5" thickTop="1" thickBot="1" x14ac:dyDescent="0.3">
      <c r="A196" s="10">
        <v>194</v>
      </c>
      <c r="B196" s="18">
        <f t="shared" si="74"/>
        <v>7432</v>
      </c>
      <c r="C196" s="19">
        <f t="shared" si="66"/>
        <v>6</v>
      </c>
      <c r="D196" s="19">
        <f t="shared" si="66"/>
        <v>1</v>
      </c>
      <c r="E196" s="19">
        <f t="shared" si="66"/>
        <v>5</v>
      </c>
      <c r="F196" s="19">
        <f t="shared" si="65"/>
        <v>4</v>
      </c>
      <c r="G196" s="19">
        <f t="shared" si="65"/>
        <v>1</v>
      </c>
      <c r="H196" s="19">
        <f t="shared" si="65"/>
        <v>0</v>
      </c>
      <c r="I196" s="13">
        <f t="shared" si="67"/>
        <v>1212</v>
      </c>
      <c r="J196" s="14">
        <f t="shared" ref="J196:J259" si="81">IFERROR(ROUNDUP(15*(1.1^C196),0),2000000000)</f>
        <v>27</v>
      </c>
      <c r="K196" s="14">
        <f t="shared" ref="K196:K259" si="82">IFERROR(ROUNDUP(100*(1.1^D196),0),2000000000)</f>
        <v>110</v>
      </c>
      <c r="L196" s="14">
        <f t="shared" ref="L196:L259" si="83">IFERROR(ROUNDUP(300*(1.1^E196),0),2000000000)</f>
        <v>484</v>
      </c>
      <c r="M196" s="14">
        <f t="shared" ref="M196:M259" si="84">IFERROR(ROUNDUP(2000*(1.1^F196),0),2000000000)</f>
        <v>2929</v>
      </c>
      <c r="N196" s="14">
        <f t="shared" ref="N196:N259" si="85">IFERROR(ROUNDUP(15000*(1.1^G196),0),2000000000)</f>
        <v>16500</v>
      </c>
      <c r="O196" s="15">
        <f t="shared" ref="O196:O259" si="86">IFERROR(ROUNDUP(250000*(1.1^H196),0),2000000000)</f>
        <v>250000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>
        <f t="shared" si="75"/>
        <v>275</v>
      </c>
      <c r="W196">
        <f t="shared" si="76"/>
        <v>67</v>
      </c>
      <c r="X196">
        <f t="shared" si="77"/>
        <v>15</v>
      </c>
      <c r="Y196">
        <f t="shared" si="78"/>
        <v>2</v>
      </c>
      <c r="Z196">
        <f t="shared" si="79"/>
        <v>0</v>
      </c>
      <c r="AA196">
        <f t="shared" si="80"/>
        <v>0</v>
      </c>
      <c r="AD196" s="16">
        <f t="shared" si="68"/>
        <v>0</v>
      </c>
      <c r="AE196" s="16">
        <f t="shared" si="69"/>
        <v>0</v>
      </c>
      <c r="AF196" s="16">
        <f t="shared" si="70"/>
        <v>0</v>
      </c>
      <c r="AG196" s="16">
        <f t="shared" si="71"/>
        <v>0</v>
      </c>
      <c r="AH196" s="16">
        <f t="shared" si="72"/>
        <v>0</v>
      </c>
      <c r="AI196" s="16">
        <f t="shared" si="73"/>
        <v>0</v>
      </c>
      <c r="AJ196" s="17"/>
      <c r="AK196" s="17"/>
    </row>
    <row r="197" spans="1:37" ht="16.5" thickTop="1" thickBot="1" x14ac:dyDescent="0.3">
      <c r="A197" s="10">
        <v>195</v>
      </c>
      <c r="B197" s="18">
        <f t="shared" si="74"/>
        <v>8644</v>
      </c>
      <c r="C197" s="19">
        <f t="shared" si="66"/>
        <v>6</v>
      </c>
      <c r="D197" s="19">
        <f t="shared" si="66"/>
        <v>1</v>
      </c>
      <c r="E197" s="19">
        <f t="shared" si="66"/>
        <v>5</v>
      </c>
      <c r="F197" s="19">
        <f t="shared" si="65"/>
        <v>4</v>
      </c>
      <c r="G197" s="19">
        <f t="shared" si="65"/>
        <v>1</v>
      </c>
      <c r="H197" s="19">
        <f t="shared" si="65"/>
        <v>0</v>
      </c>
      <c r="I197" s="13">
        <f t="shared" si="67"/>
        <v>1212</v>
      </c>
      <c r="J197" s="14">
        <f t="shared" si="81"/>
        <v>27</v>
      </c>
      <c r="K197" s="14">
        <f t="shared" si="82"/>
        <v>110</v>
      </c>
      <c r="L197" s="14">
        <f t="shared" si="83"/>
        <v>484</v>
      </c>
      <c r="M197" s="14">
        <f t="shared" si="84"/>
        <v>2929</v>
      </c>
      <c r="N197" s="14">
        <f t="shared" si="85"/>
        <v>16500</v>
      </c>
      <c r="O197" s="15">
        <f t="shared" si="86"/>
        <v>250000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>
        <f t="shared" si="75"/>
        <v>320</v>
      </c>
      <c r="W197">
        <f t="shared" si="76"/>
        <v>78</v>
      </c>
      <c r="X197">
        <f t="shared" si="77"/>
        <v>17</v>
      </c>
      <c r="Y197">
        <f t="shared" si="78"/>
        <v>2</v>
      </c>
      <c r="Z197">
        <f t="shared" si="79"/>
        <v>0</v>
      </c>
      <c r="AA197">
        <f t="shared" si="80"/>
        <v>0</v>
      </c>
      <c r="AD197" s="16">
        <f t="shared" si="68"/>
        <v>0</v>
      </c>
      <c r="AE197" s="16">
        <f t="shared" si="69"/>
        <v>0</v>
      </c>
      <c r="AF197" s="16">
        <f t="shared" si="70"/>
        <v>0</v>
      </c>
      <c r="AG197" s="16">
        <f t="shared" si="71"/>
        <v>0</v>
      </c>
      <c r="AH197" s="16">
        <f t="shared" si="72"/>
        <v>0</v>
      </c>
      <c r="AI197" s="16">
        <f t="shared" si="73"/>
        <v>0</v>
      </c>
      <c r="AJ197" s="17"/>
      <c r="AK197" s="17"/>
    </row>
    <row r="198" spans="1:37" ht="16.5" thickTop="1" thickBot="1" x14ac:dyDescent="0.3">
      <c r="A198" s="10">
        <v>196</v>
      </c>
      <c r="B198" s="18">
        <f t="shared" si="74"/>
        <v>9856</v>
      </c>
      <c r="C198" s="19">
        <f t="shared" si="66"/>
        <v>6</v>
      </c>
      <c r="D198" s="19">
        <f t="shared" si="66"/>
        <v>1</v>
      </c>
      <c r="E198" s="19">
        <f t="shared" si="66"/>
        <v>5</v>
      </c>
      <c r="F198" s="19">
        <f t="shared" si="65"/>
        <v>4</v>
      </c>
      <c r="G198" s="19">
        <f t="shared" si="65"/>
        <v>1</v>
      </c>
      <c r="H198" s="19">
        <f t="shared" si="65"/>
        <v>0</v>
      </c>
      <c r="I198" s="13">
        <f t="shared" si="67"/>
        <v>1212</v>
      </c>
      <c r="J198" s="14">
        <f t="shared" si="81"/>
        <v>27</v>
      </c>
      <c r="K198" s="14">
        <f t="shared" si="82"/>
        <v>110</v>
      </c>
      <c r="L198" s="14">
        <f t="shared" si="83"/>
        <v>484</v>
      </c>
      <c r="M198" s="14">
        <f t="shared" si="84"/>
        <v>2929</v>
      </c>
      <c r="N198" s="14">
        <f t="shared" si="85"/>
        <v>16500</v>
      </c>
      <c r="O198" s="15">
        <f t="shared" si="86"/>
        <v>250000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>
        <f t="shared" si="75"/>
        <v>365</v>
      </c>
      <c r="W198">
        <f t="shared" si="76"/>
        <v>89</v>
      </c>
      <c r="X198">
        <f t="shared" si="77"/>
        <v>20</v>
      </c>
      <c r="Y198">
        <f t="shared" si="78"/>
        <v>3</v>
      </c>
      <c r="Z198">
        <f t="shared" si="79"/>
        <v>0</v>
      </c>
      <c r="AA198">
        <f t="shared" si="80"/>
        <v>0</v>
      </c>
      <c r="AD198" s="16">
        <f t="shared" si="68"/>
        <v>0</v>
      </c>
      <c r="AE198" s="16">
        <f t="shared" si="69"/>
        <v>0</v>
      </c>
      <c r="AF198" s="16">
        <f t="shared" si="70"/>
        <v>0</v>
      </c>
      <c r="AG198" s="16">
        <f t="shared" si="71"/>
        <v>0</v>
      </c>
      <c r="AH198" s="16">
        <f t="shared" si="72"/>
        <v>0</v>
      </c>
      <c r="AI198" s="16">
        <f t="shared" si="73"/>
        <v>0</v>
      </c>
      <c r="AJ198" s="17"/>
      <c r="AK198" s="17"/>
    </row>
    <row r="199" spans="1:37" ht="16.5" thickTop="1" thickBot="1" x14ac:dyDescent="0.3">
      <c r="A199" s="10">
        <v>197</v>
      </c>
      <c r="B199" s="18">
        <f t="shared" si="74"/>
        <v>11068</v>
      </c>
      <c r="C199" s="19">
        <f t="shared" si="66"/>
        <v>6</v>
      </c>
      <c r="D199" s="19">
        <f t="shared" si="66"/>
        <v>1</v>
      </c>
      <c r="E199" s="19">
        <f t="shared" si="66"/>
        <v>5</v>
      </c>
      <c r="F199" s="19">
        <f t="shared" si="65"/>
        <v>4</v>
      </c>
      <c r="G199" s="19">
        <f t="shared" si="65"/>
        <v>1</v>
      </c>
      <c r="H199" s="19">
        <f t="shared" si="65"/>
        <v>0</v>
      </c>
      <c r="I199" s="13">
        <f t="shared" si="67"/>
        <v>1212</v>
      </c>
      <c r="J199" s="14">
        <f t="shared" si="81"/>
        <v>27</v>
      </c>
      <c r="K199" s="14">
        <f t="shared" si="82"/>
        <v>110</v>
      </c>
      <c r="L199" s="14">
        <f t="shared" si="83"/>
        <v>484</v>
      </c>
      <c r="M199" s="14">
        <f t="shared" si="84"/>
        <v>2929</v>
      </c>
      <c r="N199" s="14">
        <f t="shared" si="85"/>
        <v>16500</v>
      </c>
      <c r="O199" s="15">
        <f t="shared" si="86"/>
        <v>250000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>
        <f t="shared" si="75"/>
        <v>409</v>
      </c>
      <c r="W199">
        <f t="shared" si="76"/>
        <v>100</v>
      </c>
      <c r="X199">
        <f t="shared" si="77"/>
        <v>22</v>
      </c>
      <c r="Y199">
        <f t="shared" si="78"/>
        <v>3</v>
      </c>
      <c r="Z199">
        <f t="shared" si="79"/>
        <v>0</v>
      </c>
      <c r="AA199">
        <f t="shared" si="80"/>
        <v>0</v>
      </c>
      <c r="AD199" s="16">
        <f t="shared" si="68"/>
        <v>0</v>
      </c>
      <c r="AE199" s="16">
        <f t="shared" si="69"/>
        <v>0</v>
      </c>
      <c r="AF199" s="16">
        <f t="shared" si="70"/>
        <v>0</v>
      </c>
      <c r="AG199" s="16">
        <f t="shared" si="71"/>
        <v>0</v>
      </c>
      <c r="AH199" s="16">
        <f t="shared" si="72"/>
        <v>0</v>
      </c>
      <c r="AI199" s="16">
        <f t="shared" si="73"/>
        <v>0</v>
      </c>
      <c r="AJ199" s="17"/>
      <c r="AK199" s="17"/>
    </row>
    <row r="200" spans="1:37" ht="16.5" thickTop="1" thickBot="1" x14ac:dyDescent="0.3">
      <c r="A200" s="10">
        <v>198</v>
      </c>
      <c r="B200" s="18">
        <f t="shared" si="74"/>
        <v>12280</v>
      </c>
      <c r="C200" s="19">
        <f t="shared" si="66"/>
        <v>6</v>
      </c>
      <c r="D200" s="19">
        <f t="shared" si="66"/>
        <v>1</v>
      </c>
      <c r="E200" s="19">
        <f t="shared" si="66"/>
        <v>5</v>
      </c>
      <c r="F200" s="19">
        <f t="shared" si="65"/>
        <v>4</v>
      </c>
      <c r="G200" s="19">
        <f t="shared" si="65"/>
        <v>1</v>
      </c>
      <c r="H200" s="19">
        <f t="shared" si="65"/>
        <v>0</v>
      </c>
      <c r="I200" s="13">
        <f t="shared" si="67"/>
        <v>1212</v>
      </c>
      <c r="J200" s="14">
        <f t="shared" si="81"/>
        <v>27</v>
      </c>
      <c r="K200" s="14">
        <f t="shared" si="82"/>
        <v>110</v>
      </c>
      <c r="L200" s="14">
        <f t="shared" si="83"/>
        <v>484</v>
      </c>
      <c r="M200" s="14">
        <f t="shared" si="84"/>
        <v>2929</v>
      </c>
      <c r="N200" s="14">
        <f t="shared" si="85"/>
        <v>16500</v>
      </c>
      <c r="O200" s="15">
        <f t="shared" si="86"/>
        <v>250000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>
        <f t="shared" si="75"/>
        <v>454</v>
      </c>
      <c r="W200">
        <f t="shared" si="76"/>
        <v>111</v>
      </c>
      <c r="X200">
        <f t="shared" si="77"/>
        <v>25</v>
      </c>
      <c r="Y200">
        <f t="shared" si="78"/>
        <v>4</v>
      </c>
      <c r="Z200">
        <f t="shared" si="79"/>
        <v>0</v>
      </c>
      <c r="AA200">
        <f t="shared" si="80"/>
        <v>0</v>
      </c>
      <c r="AD200" s="16">
        <f t="shared" si="68"/>
        <v>0</v>
      </c>
      <c r="AE200" s="16">
        <f t="shared" si="69"/>
        <v>0</v>
      </c>
      <c r="AF200" s="16">
        <f t="shared" si="70"/>
        <v>0</v>
      </c>
      <c r="AG200" s="16">
        <f t="shared" si="71"/>
        <v>0</v>
      </c>
      <c r="AH200" s="16">
        <f t="shared" si="72"/>
        <v>0</v>
      </c>
      <c r="AI200" s="16">
        <f t="shared" si="73"/>
        <v>0</v>
      </c>
      <c r="AJ200" s="17"/>
      <c r="AK200" s="17"/>
    </row>
    <row r="201" spans="1:37" ht="16.5" thickTop="1" thickBot="1" x14ac:dyDescent="0.3">
      <c r="A201" s="10">
        <v>199</v>
      </c>
      <c r="B201" s="18">
        <f t="shared" si="74"/>
        <v>13492</v>
      </c>
      <c r="C201" s="19">
        <f t="shared" si="66"/>
        <v>6</v>
      </c>
      <c r="D201" s="19">
        <f t="shared" si="66"/>
        <v>1</v>
      </c>
      <c r="E201" s="19">
        <f t="shared" si="66"/>
        <v>5</v>
      </c>
      <c r="F201" s="19">
        <f t="shared" si="65"/>
        <v>4</v>
      </c>
      <c r="G201" s="19">
        <f t="shared" si="65"/>
        <v>1</v>
      </c>
      <c r="H201" s="19">
        <f t="shared" si="65"/>
        <v>0</v>
      </c>
      <c r="I201" s="13">
        <f t="shared" si="67"/>
        <v>1212</v>
      </c>
      <c r="J201" s="14">
        <f t="shared" si="81"/>
        <v>27</v>
      </c>
      <c r="K201" s="14">
        <f t="shared" si="82"/>
        <v>110</v>
      </c>
      <c r="L201" s="14">
        <f t="shared" si="83"/>
        <v>484</v>
      </c>
      <c r="M201" s="14">
        <f t="shared" si="84"/>
        <v>2929</v>
      </c>
      <c r="N201" s="14">
        <f t="shared" si="85"/>
        <v>16500</v>
      </c>
      <c r="O201" s="15">
        <f t="shared" si="86"/>
        <v>250000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>
        <f t="shared" si="75"/>
        <v>499</v>
      </c>
      <c r="W201">
        <f t="shared" si="76"/>
        <v>122</v>
      </c>
      <c r="X201">
        <f t="shared" si="77"/>
        <v>27</v>
      </c>
      <c r="Y201">
        <f t="shared" si="78"/>
        <v>4</v>
      </c>
      <c r="Z201">
        <f t="shared" si="79"/>
        <v>0</v>
      </c>
      <c r="AA201">
        <f t="shared" si="80"/>
        <v>0</v>
      </c>
      <c r="AD201" s="16">
        <f t="shared" si="68"/>
        <v>0</v>
      </c>
      <c r="AE201" s="16">
        <f t="shared" si="69"/>
        <v>0</v>
      </c>
      <c r="AF201" s="16">
        <f t="shared" si="70"/>
        <v>0</v>
      </c>
      <c r="AG201" s="16">
        <f t="shared" si="71"/>
        <v>0</v>
      </c>
      <c r="AH201" s="16">
        <f t="shared" si="72"/>
        <v>0</v>
      </c>
      <c r="AI201" s="16">
        <f t="shared" si="73"/>
        <v>0</v>
      </c>
      <c r="AJ201" s="17"/>
      <c r="AK201" s="17"/>
    </row>
    <row r="202" spans="1:37" ht="16.5" thickTop="1" thickBot="1" x14ac:dyDescent="0.3">
      <c r="A202" s="10">
        <v>200</v>
      </c>
      <c r="B202" s="18">
        <f t="shared" si="74"/>
        <v>14704</v>
      </c>
      <c r="C202" s="19">
        <f t="shared" si="66"/>
        <v>6</v>
      </c>
      <c r="D202" s="19">
        <f t="shared" si="66"/>
        <v>1</v>
      </c>
      <c r="E202" s="19">
        <f t="shared" si="66"/>
        <v>5</v>
      </c>
      <c r="F202" s="19">
        <f t="shared" si="65"/>
        <v>4</v>
      </c>
      <c r="G202" s="19">
        <f t="shared" si="65"/>
        <v>1</v>
      </c>
      <c r="H202" s="19">
        <f t="shared" si="65"/>
        <v>0</v>
      </c>
      <c r="I202" s="13">
        <f t="shared" si="67"/>
        <v>1212</v>
      </c>
      <c r="J202" s="14">
        <f t="shared" si="81"/>
        <v>27</v>
      </c>
      <c r="K202" s="14">
        <f t="shared" si="82"/>
        <v>110</v>
      </c>
      <c r="L202" s="14">
        <f t="shared" si="83"/>
        <v>484</v>
      </c>
      <c r="M202" s="14">
        <f t="shared" si="84"/>
        <v>2929</v>
      </c>
      <c r="N202" s="14">
        <f t="shared" si="85"/>
        <v>16500</v>
      </c>
      <c r="O202" s="15">
        <f t="shared" si="86"/>
        <v>250000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>
        <f t="shared" si="75"/>
        <v>544</v>
      </c>
      <c r="W202">
        <f t="shared" si="76"/>
        <v>133</v>
      </c>
      <c r="X202">
        <f t="shared" si="77"/>
        <v>30</v>
      </c>
      <c r="Y202">
        <f t="shared" si="78"/>
        <v>5</v>
      </c>
      <c r="Z202">
        <f t="shared" si="79"/>
        <v>0</v>
      </c>
      <c r="AA202">
        <f t="shared" si="80"/>
        <v>0</v>
      </c>
      <c r="AD202" s="16">
        <f t="shared" si="68"/>
        <v>0</v>
      </c>
      <c r="AE202" s="16">
        <f t="shared" si="69"/>
        <v>0</v>
      </c>
      <c r="AF202" s="16">
        <f t="shared" si="70"/>
        <v>0</v>
      </c>
      <c r="AG202" s="16">
        <f t="shared" si="71"/>
        <v>0</v>
      </c>
      <c r="AH202" s="16">
        <f t="shared" si="72"/>
        <v>0</v>
      </c>
      <c r="AI202" s="16">
        <f t="shared" si="73"/>
        <v>0</v>
      </c>
      <c r="AJ202" s="17"/>
      <c r="AK202" s="17"/>
    </row>
    <row r="203" spans="1:37" ht="16.5" thickTop="1" thickBot="1" x14ac:dyDescent="0.3">
      <c r="A203" s="10">
        <v>201</v>
      </c>
      <c r="B203" s="18">
        <f t="shared" si="74"/>
        <v>15916</v>
      </c>
      <c r="C203" s="19">
        <f t="shared" si="66"/>
        <v>6</v>
      </c>
      <c r="D203" s="19">
        <f t="shared" si="66"/>
        <v>1</v>
      </c>
      <c r="E203" s="19">
        <f t="shared" si="66"/>
        <v>5</v>
      </c>
      <c r="F203" s="19">
        <f t="shared" si="65"/>
        <v>4</v>
      </c>
      <c r="G203" s="19">
        <f t="shared" si="65"/>
        <v>1</v>
      </c>
      <c r="H203" s="19">
        <f t="shared" si="65"/>
        <v>0</v>
      </c>
      <c r="I203" s="13">
        <f t="shared" si="67"/>
        <v>1212</v>
      </c>
      <c r="J203" s="14">
        <f t="shared" si="81"/>
        <v>27</v>
      </c>
      <c r="K203" s="14">
        <f t="shared" si="82"/>
        <v>110</v>
      </c>
      <c r="L203" s="14">
        <f t="shared" si="83"/>
        <v>484</v>
      </c>
      <c r="M203" s="14">
        <f t="shared" si="84"/>
        <v>2929</v>
      </c>
      <c r="N203" s="14">
        <f t="shared" si="85"/>
        <v>16500</v>
      </c>
      <c r="O203" s="15">
        <f t="shared" si="86"/>
        <v>250000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>
        <f t="shared" si="75"/>
        <v>589</v>
      </c>
      <c r="W203">
        <f t="shared" si="76"/>
        <v>144</v>
      </c>
      <c r="X203">
        <f t="shared" si="77"/>
        <v>32</v>
      </c>
      <c r="Y203">
        <f t="shared" si="78"/>
        <v>5</v>
      </c>
      <c r="Z203">
        <f t="shared" si="79"/>
        <v>0</v>
      </c>
      <c r="AA203">
        <f t="shared" si="80"/>
        <v>0</v>
      </c>
      <c r="AD203" s="16">
        <f t="shared" si="68"/>
        <v>0</v>
      </c>
      <c r="AE203" s="16">
        <f t="shared" si="69"/>
        <v>0</v>
      </c>
      <c r="AF203" s="16">
        <f t="shared" si="70"/>
        <v>0</v>
      </c>
      <c r="AG203" s="16">
        <f t="shared" si="71"/>
        <v>0</v>
      </c>
      <c r="AH203" s="16">
        <f t="shared" si="72"/>
        <v>0</v>
      </c>
      <c r="AI203" s="16">
        <f t="shared" si="73"/>
        <v>0</v>
      </c>
      <c r="AJ203" s="17"/>
      <c r="AK203" s="17"/>
    </row>
    <row r="204" spans="1:37" ht="16.5" thickTop="1" thickBot="1" x14ac:dyDescent="0.3">
      <c r="A204" s="10">
        <v>202</v>
      </c>
      <c r="B204" s="18">
        <f t="shared" si="74"/>
        <v>17128</v>
      </c>
      <c r="C204" s="19">
        <f t="shared" si="66"/>
        <v>6</v>
      </c>
      <c r="D204" s="19">
        <f t="shared" si="66"/>
        <v>1</v>
      </c>
      <c r="E204" s="19">
        <f t="shared" si="66"/>
        <v>5</v>
      </c>
      <c r="F204" s="19">
        <f t="shared" si="65"/>
        <v>4</v>
      </c>
      <c r="G204" s="19">
        <f t="shared" si="65"/>
        <v>1</v>
      </c>
      <c r="H204" s="19">
        <f t="shared" si="65"/>
        <v>0</v>
      </c>
      <c r="I204" s="13">
        <f t="shared" si="67"/>
        <v>1912</v>
      </c>
      <c r="J204" s="14">
        <f t="shared" si="81"/>
        <v>27</v>
      </c>
      <c r="K204" s="14">
        <f t="shared" si="82"/>
        <v>110</v>
      </c>
      <c r="L204" s="14">
        <f t="shared" si="83"/>
        <v>484</v>
      </c>
      <c r="M204" s="14">
        <f t="shared" si="84"/>
        <v>2929</v>
      </c>
      <c r="N204" s="14">
        <f t="shared" si="85"/>
        <v>16500</v>
      </c>
      <c r="O204" s="15">
        <f t="shared" si="86"/>
        <v>250000</v>
      </c>
      <c r="P204" s="17">
        <v>0</v>
      </c>
      <c r="Q204" s="17">
        <v>0</v>
      </c>
      <c r="R204" s="17">
        <v>0</v>
      </c>
      <c r="S204" s="17">
        <v>0</v>
      </c>
      <c r="T204" s="17">
        <v>1</v>
      </c>
      <c r="U204" s="17">
        <v>0</v>
      </c>
      <c r="V204">
        <f t="shared" si="75"/>
        <v>634</v>
      </c>
      <c r="W204">
        <f t="shared" si="76"/>
        <v>155</v>
      </c>
      <c r="X204">
        <f t="shared" si="77"/>
        <v>35</v>
      </c>
      <c r="Y204">
        <f t="shared" si="78"/>
        <v>5</v>
      </c>
      <c r="Z204">
        <f t="shared" si="79"/>
        <v>1</v>
      </c>
      <c r="AA204">
        <f t="shared" si="80"/>
        <v>0</v>
      </c>
      <c r="AD204" s="16">
        <f t="shared" si="68"/>
        <v>0</v>
      </c>
      <c r="AE204" s="16">
        <f t="shared" si="69"/>
        <v>0</v>
      </c>
      <c r="AF204" s="16">
        <f t="shared" si="70"/>
        <v>0</v>
      </c>
      <c r="AG204" s="16">
        <f t="shared" si="71"/>
        <v>0</v>
      </c>
      <c r="AH204" s="16">
        <f t="shared" si="72"/>
        <v>0</v>
      </c>
      <c r="AI204" s="16">
        <f t="shared" si="73"/>
        <v>0</v>
      </c>
      <c r="AJ204" s="17"/>
      <c r="AK204" s="17"/>
    </row>
    <row r="205" spans="1:37" ht="16.5" thickTop="1" thickBot="1" x14ac:dyDescent="0.3">
      <c r="A205" s="10">
        <v>203</v>
      </c>
      <c r="B205" s="18">
        <f t="shared" si="74"/>
        <v>2540</v>
      </c>
      <c r="C205" s="19">
        <f t="shared" si="66"/>
        <v>6</v>
      </c>
      <c r="D205" s="19">
        <f t="shared" si="66"/>
        <v>1</v>
      </c>
      <c r="E205" s="19">
        <f t="shared" si="66"/>
        <v>5</v>
      </c>
      <c r="F205" s="19">
        <f t="shared" si="65"/>
        <v>4</v>
      </c>
      <c r="G205" s="19">
        <f t="shared" si="65"/>
        <v>2</v>
      </c>
      <c r="H205" s="19">
        <f t="shared" si="65"/>
        <v>0</v>
      </c>
      <c r="I205" s="13">
        <f t="shared" si="67"/>
        <v>1912</v>
      </c>
      <c r="J205" s="14">
        <f t="shared" si="81"/>
        <v>27</v>
      </c>
      <c r="K205" s="14">
        <f t="shared" si="82"/>
        <v>110</v>
      </c>
      <c r="L205" s="14">
        <f t="shared" si="83"/>
        <v>484</v>
      </c>
      <c r="M205" s="14">
        <f t="shared" si="84"/>
        <v>2929</v>
      </c>
      <c r="N205" s="14">
        <f t="shared" si="85"/>
        <v>18150</v>
      </c>
      <c r="O205" s="15">
        <f t="shared" si="86"/>
        <v>250000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>
        <f t="shared" si="75"/>
        <v>94</v>
      </c>
      <c r="W205">
        <f t="shared" si="76"/>
        <v>23</v>
      </c>
      <c r="X205">
        <f t="shared" si="77"/>
        <v>5</v>
      </c>
      <c r="Y205">
        <f t="shared" si="78"/>
        <v>0</v>
      </c>
      <c r="Z205">
        <f t="shared" si="79"/>
        <v>0</v>
      </c>
      <c r="AA205">
        <f t="shared" si="80"/>
        <v>0</v>
      </c>
      <c r="AD205" s="16">
        <f t="shared" si="68"/>
        <v>0</v>
      </c>
      <c r="AE205" s="16">
        <f t="shared" si="69"/>
        <v>0</v>
      </c>
      <c r="AF205" s="16">
        <f t="shared" si="70"/>
        <v>0</v>
      </c>
      <c r="AG205" s="16">
        <f t="shared" si="71"/>
        <v>0</v>
      </c>
      <c r="AH205" s="16">
        <f t="shared" si="72"/>
        <v>0</v>
      </c>
      <c r="AI205" s="16">
        <f t="shared" si="73"/>
        <v>0</v>
      </c>
      <c r="AJ205" s="17"/>
      <c r="AK205" s="17"/>
    </row>
    <row r="206" spans="1:37" ht="16.5" thickTop="1" thickBot="1" x14ac:dyDescent="0.3">
      <c r="A206" s="10">
        <v>204</v>
      </c>
      <c r="B206" s="18">
        <f t="shared" si="74"/>
        <v>4452</v>
      </c>
      <c r="C206" s="19">
        <f t="shared" si="66"/>
        <v>6</v>
      </c>
      <c r="D206" s="19">
        <f t="shared" si="66"/>
        <v>1</v>
      </c>
      <c r="E206" s="19">
        <f t="shared" si="66"/>
        <v>5</v>
      </c>
      <c r="F206" s="19">
        <f t="shared" si="65"/>
        <v>4</v>
      </c>
      <c r="G206" s="19">
        <f t="shared" si="65"/>
        <v>2</v>
      </c>
      <c r="H206" s="19">
        <f t="shared" si="65"/>
        <v>0</v>
      </c>
      <c r="I206" s="13">
        <f t="shared" si="67"/>
        <v>1912</v>
      </c>
      <c r="J206" s="14">
        <f t="shared" si="81"/>
        <v>27</v>
      </c>
      <c r="K206" s="14">
        <f t="shared" si="82"/>
        <v>110</v>
      </c>
      <c r="L206" s="14">
        <f t="shared" si="83"/>
        <v>484</v>
      </c>
      <c r="M206" s="14">
        <f t="shared" si="84"/>
        <v>2929</v>
      </c>
      <c r="N206" s="14">
        <f t="shared" si="85"/>
        <v>18150</v>
      </c>
      <c r="O206" s="15">
        <f t="shared" si="86"/>
        <v>250000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>
        <f t="shared" si="75"/>
        <v>164</v>
      </c>
      <c r="W206">
        <f t="shared" si="76"/>
        <v>40</v>
      </c>
      <c r="X206">
        <f t="shared" si="77"/>
        <v>9</v>
      </c>
      <c r="Y206">
        <f t="shared" si="78"/>
        <v>1</v>
      </c>
      <c r="Z206">
        <f t="shared" si="79"/>
        <v>0</v>
      </c>
      <c r="AA206">
        <f t="shared" si="80"/>
        <v>0</v>
      </c>
      <c r="AD206" s="16">
        <f t="shared" si="68"/>
        <v>0</v>
      </c>
      <c r="AE206" s="16">
        <f t="shared" si="69"/>
        <v>0</v>
      </c>
      <c r="AF206" s="16">
        <f t="shared" si="70"/>
        <v>0</v>
      </c>
      <c r="AG206" s="16">
        <f t="shared" si="71"/>
        <v>0</v>
      </c>
      <c r="AH206" s="16">
        <f t="shared" si="72"/>
        <v>0</v>
      </c>
      <c r="AI206" s="16">
        <f t="shared" si="73"/>
        <v>0</v>
      </c>
      <c r="AJ206" s="17"/>
      <c r="AK206" s="17"/>
    </row>
    <row r="207" spans="1:37" ht="16.5" thickTop="1" thickBot="1" x14ac:dyDescent="0.3">
      <c r="A207" s="10">
        <v>205</v>
      </c>
      <c r="B207" s="18">
        <f t="shared" si="74"/>
        <v>6364</v>
      </c>
      <c r="C207" s="19">
        <f t="shared" si="66"/>
        <v>6</v>
      </c>
      <c r="D207" s="19">
        <f t="shared" si="66"/>
        <v>1</v>
      </c>
      <c r="E207" s="19">
        <f t="shared" si="66"/>
        <v>5</v>
      </c>
      <c r="F207" s="19">
        <f t="shared" si="65"/>
        <v>4</v>
      </c>
      <c r="G207" s="19">
        <f t="shared" si="65"/>
        <v>2</v>
      </c>
      <c r="H207" s="19">
        <f t="shared" si="65"/>
        <v>0</v>
      </c>
      <c r="I207" s="13">
        <f t="shared" si="67"/>
        <v>1912</v>
      </c>
      <c r="J207" s="14">
        <f t="shared" si="81"/>
        <v>27</v>
      </c>
      <c r="K207" s="14">
        <f t="shared" si="82"/>
        <v>110</v>
      </c>
      <c r="L207" s="14">
        <f t="shared" si="83"/>
        <v>484</v>
      </c>
      <c r="M207" s="14">
        <f t="shared" si="84"/>
        <v>2929</v>
      </c>
      <c r="N207" s="14">
        <f t="shared" si="85"/>
        <v>18150</v>
      </c>
      <c r="O207" s="15">
        <f t="shared" si="86"/>
        <v>250000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>
        <f t="shared" si="75"/>
        <v>235</v>
      </c>
      <c r="W207">
        <f t="shared" si="76"/>
        <v>57</v>
      </c>
      <c r="X207">
        <f t="shared" si="77"/>
        <v>13</v>
      </c>
      <c r="Y207">
        <f t="shared" si="78"/>
        <v>2</v>
      </c>
      <c r="Z207">
        <f t="shared" si="79"/>
        <v>0</v>
      </c>
      <c r="AA207">
        <f t="shared" si="80"/>
        <v>0</v>
      </c>
      <c r="AD207" s="16">
        <f t="shared" si="68"/>
        <v>0</v>
      </c>
      <c r="AE207" s="16">
        <f t="shared" si="69"/>
        <v>0</v>
      </c>
      <c r="AF207" s="16">
        <f t="shared" si="70"/>
        <v>0</v>
      </c>
      <c r="AG207" s="16">
        <f t="shared" si="71"/>
        <v>0</v>
      </c>
      <c r="AH207" s="16">
        <f t="shared" si="72"/>
        <v>0</v>
      </c>
      <c r="AI207" s="16">
        <f t="shared" si="73"/>
        <v>0</v>
      </c>
      <c r="AJ207" s="17"/>
      <c r="AK207" s="17"/>
    </row>
    <row r="208" spans="1:37" ht="16.5" thickTop="1" thickBot="1" x14ac:dyDescent="0.3">
      <c r="A208" s="10">
        <v>206</v>
      </c>
      <c r="B208" s="18">
        <f t="shared" si="74"/>
        <v>8276</v>
      </c>
      <c r="C208" s="19">
        <f t="shared" si="66"/>
        <v>6</v>
      </c>
      <c r="D208" s="19">
        <f t="shared" si="66"/>
        <v>1</v>
      </c>
      <c r="E208" s="19">
        <f t="shared" si="66"/>
        <v>5</v>
      </c>
      <c r="F208" s="19">
        <f t="shared" si="65"/>
        <v>4</v>
      </c>
      <c r="G208" s="19">
        <f t="shared" si="65"/>
        <v>2</v>
      </c>
      <c r="H208" s="19">
        <f t="shared" si="65"/>
        <v>0</v>
      </c>
      <c r="I208" s="13">
        <f t="shared" si="67"/>
        <v>1912</v>
      </c>
      <c r="J208" s="14">
        <f t="shared" si="81"/>
        <v>27</v>
      </c>
      <c r="K208" s="14">
        <f t="shared" si="82"/>
        <v>110</v>
      </c>
      <c r="L208" s="14">
        <f t="shared" si="83"/>
        <v>484</v>
      </c>
      <c r="M208" s="14">
        <f t="shared" si="84"/>
        <v>2929</v>
      </c>
      <c r="N208" s="14">
        <f t="shared" si="85"/>
        <v>18150</v>
      </c>
      <c r="O208" s="15">
        <f t="shared" si="86"/>
        <v>250000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>
        <f t="shared" si="75"/>
        <v>306</v>
      </c>
      <c r="W208">
        <f t="shared" si="76"/>
        <v>75</v>
      </c>
      <c r="X208">
        <f t="shared" si="77"/>
        <v>17</v>
      </c>
      <c r="Y208">
        <f t="shared" si="78"/>
        <v>2</v>
      </c>
      <c r="Z208">
        <f t="shared" si="79"/>
        <v>0</v>
      </c>
      <c r="AA208">
        <f t="shared" si="80"/>
        <v>0</v>
      </c>
      <c r="AD208" s="16">
        <f t="shared" si="68"/>
        <v>0</v>
      </c>
      <c r="AE208" s="16">
        <f t="shared" si="69"/>
        <v>0</v>
      </c>
      <c r="AF208" s="16">
        <f t="shared" si="70"/>
        <v>0</v>
      </c>
      <c r="AG208" s="16">
        <f t="shared" si="71"/>
        <v>0</v>
      </c>
      <c r="AH208" s="16">
        <f t="shared" si="72"/>
        <v>0</v>
      </c>
      <c r="AI208" s="16">
        <f t="shared" si="73"/>
        <v>0</v>
      </c>
      <c r="AJ208" s="17"/>
      <c r="AK208" s="17"/>
    </row>
    <row r="209" spans="1:37" ht="16.5" thickTop="1" thickBot="1" x14ac:dyDescent="0.3">
      <c r="A209" s="10">
        <v>207</v>
      </c>
      <c r="B209" s="18">
        <f t="shared" si="74"/>
        <v>10188</v>
      </c>
      <c r="C209" s="19">
        <f t="shared" si="66"/>
        <v>6</v>
      </c>
      <c r="D209" s="19">
        <f t="shared" si="66"/>
        <v>1</v>
      </c>
      <c r="E209" s="19">
        <f t="shared" si="66"/>
        <v>5</v>
      </c>
      <c r="F209" s="19">
        <f t="shared" si="65"/>
        <v>4</v>
      </c>
      <c r="G209" s="19">
        <f t="shared" si="65"/>
        <v>2</v>
      </c>
      <c r="H209" s="19">
        <f t="shared" si="65"/>
        <v>0</v>
      </c>
      <c r="I209" s="13">
        <f t="shared" si="67"/>
        <v>1912</v>
      </c>
      <c r="J209" s="14">
        <f t="shared" si="81"/>
        <v>27</v>
      </c>
      <c r="K209" s="14">
        <f t="shared" si="82"/>
        <v>110</v>
      </c>
      <c r="L209" s="14">
        <f t="shared" si="83"/>
        <v>484</v>
      </c>
      <c r="M209" s="14">
        <f t="shared" si="84"/>
        <v>2929</v>
      </c>
      <c r="N209" s="14">
        <f t="shared" si="85"/>
        <v>18150</v>
      </c>
      <c r="O209" s="15">
        <f t="shared" si="86"/>
        <v>250000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>
        <f t="shared" si="75"/>
        <v>377</v>
      </c>
      <c r="W209">
        <f t="shared" si="76"/>
        <v>92</v>
      </c>
      <c r="X209">
        <f t="shared" si="77"/>
        <v>21</v>
      </c>
      <c r="Y209">
        <f t="shared" si="78"/>
        <v>3</v>
      </c>
      <c r="Z209">
        <f t="shared" si="79"/>
        <v>0</v>
      </c>
      <c r="AA209">
        <f t="shared" si="80"/>
        <v>0</v>
      </c>
      <c r="AD209" s="16">
        <f t="shared" si="68"/>
        <v>0</v>
      </c>
      <c r="AE209" s="16">
        <f t="shared" si="69"/>
        <v>0</v>
      </c>
      <c r="AF209" s="16">
        <f t="shared" si="70"/>
        <v>0</v>
      </c>
      <c r="AG209" s="16">
        <f t="shared" si="71"/>
        <v>0</v>
      </c>
      <c r="AH209" s="16">
        <f t="shared" si="72"/>
        <v>0</v>
      </c>
      <c r="AI209" s="16">
        <f t="shared" si="73"/>
        <v>0</v>
      </c>
      <c r="AJ209" s="17"/>
      <c r="AK209" s="17"/>
    </row>
    <row r="210" spans="1:37" ht="16.5" thickTop="1" thickBot="1" x14ac:dyDescent="0.3">
      <c r="A210" s="10">
        <v>208</v>
      </c>
      <c r="B210" s="18">
        <f t="shared" si="74"/>
        <v>12100</v>
      </c>
      <c r="C210" s="19">
        <f t="shared" si="66"/>
        <v>6</v>
      </c>
      <c r="D210" s="19">
        <f t="shared" si="66"/>
        <v>1</v>
      </c>
      <c r="E210" s="19">
        <f t="shared" si="66"/>
        <v>5</v>
      </c>
      <c r="F210" s="19">
        <f t="shared" si="65"/>
        <v>4</v>
      </c>
      <c r="G210" s="19">
        <f t="shared" si="65"/>
        <v>2</v>
      </c>
      <c r="H210" s="19">
        <f t="shared" si="65"/>
        <v>0</v>
      </c>
      <c r="I210" s="13">
        <f t="shared" si="67"/>
        <v>1912</v>
      </c>
      <c r="J210" s="14">
        <f t="shared" si="81"/>
        <v>27</v>
      </c>
      <c r="K210" s="14">
        <f t="shared" si="82"/>
        <v>110</v>
      </c>
      <c r="L210" s="14">
        <f t="shared" si="83"/>
        <v>484</v>
      </c>
      <c r="M210" s="14">
        <f t="shared" si="84"/>
        <v>2929</v>
      </c>
      <c r="N210" s="14">
        <f t="shared" si="85"/>
        <v>18150</v>
      </c>
      <c r="O210" s="15">
        <f t="shared" si="86"/>
        <v>250000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>
        <f t="shared" si="75"/>
        <v>448</v>
      </c>
      <c r="W210">
        <f t="shared" si="76"/>
        <v>110</v>
      </c>
      <c r="X210">
        <f t="shared" si="77"/>
        <v>25</v>
      </c>
      <c r="Y210">
        <f t="shared" si="78"/>
        <v>4</v>
      </c>
      <c r="Z210">
        <f t="shared" si="79"/>
        <v>0</v>
      </c>
      <c r="AA210">
        <f t="shared" si="80"/>
        <v>0</v>
      </c>
      <c r="AD210" s="16">
        <f t="shared" si="68"/>
        <v>0</v>
      </c>
      <c r="AE210" s="16">
        <f t="shared" si="69"/>
        <v>0</v>
      </c>
      <c r="AF210" s="16">
        <f t="shared" si="70"/>
        <v>0</v>
      </c>
      <c r="AG210" s="16">
        <f t="shared" si="71"/>
        <v>0</v>
      </c>
      <c r="AH210" s="16">
        <f t="shared" si="72"/>
        <v>0</v>
      </c>
      <c r="AI210" s="16">
        <f t="shared" si="73"/>
        <v>0</v>
      </c>
      <c r="AJ210" s="17"/>
      <c r="AK210" s="17"/>
    </row>
    <row r="211" spans="1:37" ht="16.5" thickTop="1" thickBot="1" x14ac:dyDescent="0.3">
      <c r="A211" s="10">
        <v>209</v>
      </c>
      <c r="B211" s="18">
        <f t="shared" si="74"/>
        <v>14012</v>
      </c>
      <c r="C211" s="19">
        <f t="shared" si="66"/>
        <v>6</v>
      </c>
      <c r="D211" s="19">
        <f t="shared" si="66"/>
        <v>1</v>
      </c>
      <c r="E211" s="19">
        <f t="shared" si="66"/>
        <v>5</v>
      </c>
      <c r="F211" s="19">
        <f t="shared" si="65"/>
        <v>4</v>
      </c>
      <c r="G211" s="19">
        <f t="shared" si="65"/>
        <v>2</v>
      </c>
      <c r="H211" s="19">
        <f t="shared" si="65"/>
        <v>0</v>
      </c>
      <c r="I211" s="13">
        <f t="shared" si="67"/>
        <v>1912</v>
      </c>
      <c r="J211" s="14">
        <f t="shared" si="81"/>
        <v>27</v>
      </c>
      <c r="K211" s="14">
        <f t="shared" si="82"/>
        <v>110</v>
      </c>
      <c r="L211" s="14">
        <f t="shared" si="83"/>
        <v>484</v>
      </c>
      <c r="M211" s="14">
        <f t="shared" si="84"/>
        <v>2929</v>
      </c>
      <c r="N211" s="14">
        <f t="shared" si="85"/>
        <v>18150</v>
      </c>
      <c r="O211" s="15">
        <f t="shared" si="86"/>
        <v>250000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>
        <f t="shared" si="75"/>
        <v>518</v>
      </c>
      <c r="W211">
        <f t="shared" si="76"/>
        <v>127</v>
      </c>
      <c r="X211">
        <f t="shared" si="77"/>
        <v>28</v>
      </c>
      <c r="Y211">
        <f t="shared" si="78"/>
        <v>4</v>
      </c>
      <c r="Z211">
        <f t="shared" si="79"/>
        <v>0</v>
      </c>
      <c r="AA211">
        <f t="shared" si="80"/>
        <v>0</v>
      </c>
      <c r="AD211" s="16">
        <f t="shared" si="68"/>
        <v>0</v>
      </c>
      <c r="AE211" s="16">
        <f t="shared" si="69"/>
        <v>0</v>
      </c>
      <c r="AF211" s="16">
        <f t="shared" si="70"/>
        <v>0</v>
      </c>
      <c r="AG211" s="16">
        <f t="shared" si="71"/>
        <v>0</v>
      </c>
      <c r="AH211" s="16">
        <f t="shared" si="72"/>
        <v>0</v>
      </c>
      <c r="AI211" s="16">
        <f t="shared" si="73"/>
        <v>0</v>
      </c>
      <c r="AJ211" s="17"/>
      <c r="AK211" s="17"/>
    </row>
    <row r="212" spans="1:37" ht="16.5" thickTop="1" thickBot="1" x14ac:dyDescent="0.3">
      <c r="A212" s="10">
        <v>210</v>
      </c>
      <c r="B212" s="18">
        <f t="shared" si="74"/>
        <v>15924</v>
      </c>
      <c r="C212" s="19">
        <f t="shared" si="66"/>
        <v>6</v>
      </c>
      <c r="D212" s="19">
        <f t="shared" si="66"/>
        <v>1</v>
      </c>
      <c r="E212" s="19">
        <f t="shared" si="66"/>
        <v>5</v>
      </c>
      <c r="F212" s="19">
        <f t="shared" si="65"/>
        <v>4</v>
      </c>
      <c r="G212" s="19">
        <f t="shared" si="65"/>
        <v>2</v>
      </c>
      <c r="H212" s="19">
        <f t="shared" si="65"/>
        <v>0</v>
      </c>
      <c r="I212" s="13">
        <f t="shared" si="67"/>
        <v>1912</v>
      </c>
      <c r="J212" s="14">
        <f t="shared" si="81"/>
        <v>27</v>
      </c>
      <c r="K212" s="14">
        <f t="shared" si="82"/>
        <v>110</v>
      </c>
      <c r="L212" s="14">
        <f t="shared" si="83"/>
        <v>484</v>
      </c>
      <c r="M212" s="14">
        <f t="shared" si="84"/>
        <v>2929</v>
      </c>
      <c r="N212" s="14">
        <f t="shared" si="85"/>
        <v>18150</v>
      </c>
      <c r="O212" s="15">
        <f t="shared" si="86"/>
        <v>250000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>
        <f t="shared" si="75"/>
        <v>589</v>
      </c>
      <c r="W212">
        <f t="shared" si="76"/>
        <v>144</v>
      </c>
      <c r="X212">
        <f t="shared" si="77"/>
        <v>32</v>
      </c>
      <c r="Y212">
        <f t="shared" si="78"/>
        <v>5</v>
      </c>
      <c r="Z212">
        <f t="shared" si="79"/>
        <v>0</v>
      </c>
      <c r="AA212">
        <f t="shared" si="80"/>
        <v>0</v>
      </c>
      <c r="AD212" s="16">
        <f t="shared" si="68"/>
        <v>0</v>
      </c>
      <c r="AE212" s="16">
        <f t="shared" si="69"/>
        <v>0</v>
      </c>
      <c r="AF212" s="16">
        <f t="shared" si="70"/>
        <v>0</v>
      </c>
      <c r="AG212" s="16">
        <f t="shared" si="71"/>
        <v>0</v>
      </c>
      <c r="AH212" s="16">
        <f t="shared" si="72"/>
        <v>0</v>
      </c>
      <c r="AI212" s="16">
        <f t="shared" si="73"/>
        <v>0</v>
      </c>
      <c r="AJ212" s="17"/>
      <c r="AK212" s="17"/>
    </row>
    <row r="213" spans="1:37" ht="16.5" thickTop="1" thickBot="1" x14ac:dyDescent="0.3">
      <c r="A213" s="10">
        <v>211</v>
      </c>
      <c r="B213" s="18">
        <f t="shared" si="74"/>
        <v>17836</v>
      </c>
      <c r="C213" s="19">
        <f t="shared" si="66"/>
        <v>6</v>
      </c>
      <c r="D213" s="19">
        <f t="shared" si="66"/>
        <v>1</v>
      </c>
      <c r="E213" s="19">
        <f t="shared" si="66"/>
        <v>5</v>
      </c>
      <c r="F213" s="19">
        <f t="shared" si="65"/>
        <v>4</v>
      </c>
      <c r="G213" s="19">
        <f t="shared" si="65"/>
        <v>2</v>
      </c>
      <c r="H213" s="19">
        <f t="shared" si="65"/>
        <v>0</v>
      </c>
      <c r="I213" s="13">
        <f t="shared" si="67"/>
        <v>1912</v>
      </c>
      <c r="J213" s="14">
        <f t="shared" si="81"/>
        <v>27</v>
      </c>
      <c r="K213" s="14">
        <f t="shared" si="82"/>
        <v>110</v>
      </c>
      <c r="L213" s="14">
        <f t="shared" si="83"/>
        <v>484</v>
      </c>
      <c r="M213" s="14">
        <f t="shared" si="84"/>
        <v>2929</v>
      </c>
      <c r="N213" s="14">
        <f t="shared" si="85"/>
        <v>18150</v>
      </c>
      <c r="O213" s="15">
        <f t="shared" si="86"/>
        <v>250000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>
        <f t="shared" si="75"/>
        <v>660</v>
      </c>
      <c r="W213">
        <f t="shared" si="76"/>
        <v>162</v>
      </c>
      <c r="X213">
        <f t="shared" si="77"/>
        <v>36</v>
      </c>
      <c r="Y213">
        <f t="shared" si="78"/>
        <v>6</v>
      </c>
      <c r="Z213">
        <f t="shared" si="79"/>
        <v>0</v>
      </c>
      <c r="AA213">
        <f t="shared" si="80"/>
        <v>0</v>
      </c>
      <c r="AD213" s="16">
        <f t="shared" si="68"/>
        <v>0</v>
      </c>
      <c r="AE213" s="16">
        <f t="shared" si="69"/>
        <v>0</v>
      </c>
      <c r="AF213" s="16">
        <f t="shared" si="70"/>
        <v>0</v>
      </c>
      <c r="AG213" s="16">
        <f t="shared" si="71"/>
        <v>0</v>
      </c>
      <c r="AH213" s="16">
        <f t="shared" si="72"/>
        <v>0</v>
      </c>
      <c r="AI213" s="16">
        <f t="shared" si="73"/>
        <v>0</v>
      </c>
      <c r="AJ213" s="17"/>
      <c r="AK213" s="17"/>
    </row>
    <row r="214" spans="1:37" ht="16.5" thickTop="1" thickBot="1" x14ac:dyDescent="0.3">
      <c r="A214" s="10">
        <v>212</v>
      </c>
      <c r="B214" s="18">
        <f t="shared" si="74"/>
        <v>19748</v>
      </c>
      <c r="C214" s="19">
        <f t="shared" si="66"/>
        <v>6</v>
      </c>
      <c r="D214" s="19">
        <f t="shared" si="66"/>
        <v>1</v>
      </c>
      <c r="E214" s="19">
        <f t="shared" si="66"/>
        <v>5</v>
      </c>
      <c r="F214" s="19">
        <f t="shared" si="65"/>
        <v>4</v>
      </c>
      <c r="G214" s="19">
        <f t="shared" si="65"/>
        <v>2</v>
      </c>
      <c r="H214" s="19">
        <f t="shared" si="65"/>
        <v>0</v>
      </c>
      <c r="I214" s="13">
        <f t="shared" si="67"/>
        <v>2612</v>
      </c>
      <c r="J214" s="14">
        <f t="shared" si="81"/>
        <v>27</v>
      </c>
      <c r="K214" s="14">
        <f t="shared" si="82"/>
        <v>110</v>
      </c>
      <c r="L214" s="14">
        <f t="shared" si="83"/>
        <v>484</v>
      </c>
      <c r="M214" s="14">
        <f t="shared" si="84"/>
        <v>2929</v>
      </c>
      <c r="N214" s="14">
        <f t="shared" si="85"/>
        <v>18150</v>
      </c>
      <c r="O214" s="15">
        <f t="shared" si="86"/>
        <v>250000</v>
      </c>
      <c r="P214" s="17">
        <v>0</v>
      </c>
      <c r="Q214" s="17">
        <v>0</v>
      </c>
      <c r="R214" s="17">
        <v>0</v>
      </c>
      <c r="S214" s="17">
        <v>0</v>
      </c>
      <c r="T214" s="17">
        <v>1</v>
      </c>
      <c r="U214" s="17">
        <v>0</v>
      </c>
      <c r="V214">
        <f t="shared" si="75"/>
        <v>731</v>
      </c>
      <c r="W214">
        <f t="shared" si="76"/>
        <v>179</v>
      </c>
      <c r="X214">
        <f t="shared" si="77"/>
        <v>40</v>
      </c>
      <c r="Y214">
        <f t="shared" si="78"/>
        <v>6</v>
      </c>
      <c r="Z214">
        <f t="shared" si="79"/>
        <v>1</v>
      </c>
      <c r="AA214">
        <f t="shared" si="80"/>
        <v>0</v>
      </c>
      <c r="AD214" s="16">
        <f t="shared" si="68"/>
        <v>0</v>
      </c>
      <c r="AE214" s="16">
        <f t="shared" si="69"/>
        <v>0</v>
      </c>
      <c r="AF214" s="16">
        <f t="shared" si="70"/>
        <v>0</v>
      </c>
      <c r="AG214" s="16">
        <f t="shared" si="71"/>
        <v>0</v>
      </c>
      <c r="AH214" s="16">
        <f t="shared" si="72"/>
        <v>0</v>
      </c>
      <c r="AI214" s="16">
        <f t="shared" si="73"/>
        <v>0</v>
      </c>
      <c r="AJ214" s="17"/>
      <c r="AK214" s="17"/>
    </row>
    <row r="215" spans="1:37" ht="16.5" thickTop="1" thickBot="1" x14ac:dyDescent="0.3">
      <c r="A215" s="10">
        <v>213</v>
      </c>
      <c r="B215" s="18">
        <f t="shared" si="74"/>
        <v>4210</v>
      </c>
      <c r="C215" s="19">
        <f t="shared" si="66"/>
        <v>6</v>
      </c>
      <c r="D215" s="19">
        <f t="shared" si="66"/>
        <v>1</v>
      </c>
      <c r="E215" s="19">
        <f t="shared" si="66"/>
        <v>5</v>
      </c>
      <c r="F215" s="19">
        <f t="shared" si="65"/>
        <v>4</v>
      </c>
      <c r="G215" s="19">
        <f t="shared" si="65"/>
        <v>3</v>
      </c>
      <c r="H215" s="19">
        <f t="shared" si="65"/>
        <v>0</v>
      </c>
      <c r="I215" s="13">
        <f t="shared" si="67"/>
        <v>2612</v>
      </c>
      <c r="J215" s="14">
        <f t="shared" si="81"/>
        <v>27</v>
      </c>
      <c r="K215" s="14">
        <f t="shared" si="82"/>
        <v>110</v>
      </c>
      <c r="L215" s="14">
        <f t="shared" si="83"/>
        <v>484</v>
      </c>
      <c r="M215" s="14">
        <f t="shared" si="84"/>
        <v>2929</v>
      </c>
      <c r="N215" s="14">
        <f t="shared" si="85"/>
        <v>19965</v>
      </c>
      <c r="O215" s="15">
        <f t="shared" si="86"/>
        <v>250000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>
        <f t="shared" si="75"/>
        <v>155</v>
      </c>
      <c r="W215">
        <f t="shared" si="76"/>
        <v>38</v>
      </c>
      <c r="X215">
        <f t="shared" si="77"/>
        <v>8</v>
      </c>
      <c r="Y215">
        <f t="shared" si="78"/>
        <v>1</v>
      </c>
      <c r="Z215">
        <f t="shared" si="79"/>
        <v>0</v>
      </c>
      <c r="AA215">
        <f t="shared" si="80"/>
        <v>0</v>
      </c>
      <c r="AD215" s="16">
        <f t="shared" si="68"/>
        <v>0</v>
      </c>
      <c r="AE215" s="16">
        <f t="shared" si="69"/>
        <v>0</v>
      </c>
      <c r="AF215" s="16">
        <f t="shared" si="70"/>
        <v>0</v>
      </c>
      <c r="AG215" s="16">
        <f t="shared" si="71"/>
        <v>0</v>
      </c>
      <c r="AH215" s="16">
        <f t="shared" si="72"/>
        <v>0</v>
      </c>
      <c r="AI215" s="16">
        <f t="shared" si="73"/>
        <v>0</v>
      </c>
      <c r="AJ215" s="17"/>
      <c r="AK215" s="17"/>
    </row>
    <row r="216" spans="1:37" ht="16.5" thickTop="1" thickBot="1" x14ac:dyDescent="0.3">
      <c r="A216" s="10">
        <v>214</v>
      </c>
      <c r="B216" s="18">
        <f t="shared" si="74"/>
        <v>6822</v>
      </c>
      <c r="C216" s="19">
        <f t="shared" si="66"/>
        <v>6</v>
      </c>
      <c r="D216" s="19">
        <f t="shared" si="66"/>
        <v>1</v>
      </c>
      <c r="E216" s="19">
        <f t="shared" si="66"/>
        <v>5</v>
      </c>
      <c r="F216" s="19">
        <f t="shared" si="66"/>
        <v>4</v>
      </c>
      <c r="G216" s="19">
        <f t="shared" si="66"/>
        <v>3</v>
      </c>
      <c r="H216" s="19">
        <f t="shared" si="66"/>
        <v>0</v>
      </c>
      <c r="I216" s="13">
        <f t="shared" si="67"/>
        <v>2612</v>
      </c>
      <c r="J216" s="14">
        <f t="shared" si="81"/>
        <v>27</v>
      </c>
      <c r="K216" s="14">
        <f t="shared" si="82"/>
        <v>110</v>
      </c>
      <c r="L216" s="14">
        <f t="shared" si="83"/>
        <v>484</v>
      </c>
      <c r="M216" s="14">
        <f t="shared" si="84"/>
        <v>2929</v>
      </c>
      <c r="N216" s="14">
        <f t="shared" si="85"/>
        <v>19965</v>
      </c>
      <c r="O216" s="15">
        <f t="shared" si="86"/>
        <v>250000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>
        <f t="shared" si="75"/>
        <v>252</v>
      </c>
      <c r="W216">
        <f t="shared" si="76"/>
        <v>62</v>
      </c>
      <c r="X216">
        <f t="shared" si="77"/>
        <v>14</v>
      </c>
      <c r="Y216">
        <f t="shared" si="78"/>
        <v>2</v>
      </c>
      <c r="Z216">
        <f t="shared" si="79"/>
        <v>0</v>
      </c>
      <c r="AA216">
        <f t="shared" si="80"/>
        <v>0</v>
      </c>
      <c r="AD216" s="16">
        <f t="shared" si="68"/>
        <v>0</v>
      </c>
      <c r="AE216" s="16">
        <f t="shared" si="69"/>
        <v>0</v>
      </c>
      <c r="AF216" s="16">
        <f t="shared" si="70"/>
        <v>0</v>
      </c>
      <c r="AG216" s="16">
        <f t="shared" si="71"/>
        <v>0</v>
      </c>
      <c r="AH216" s="16">
        <f t="shared" si="72"/>
        <v>0</v>
      </c>
      <c r="AI216" s="16">
        <f t="shared" si="73"/>
        <v>0</v>
      </c>
      <c r="AJ216" s="17"/>
      <c r="AK216" s="17"/>
    </row>
    <row r="217" spans="1:37" ht="16.5" thickTop="1" thickBot="1" x14ac:dyDescent="0.3">
      <c r="A217" s="10">
        <v>215</v>
      </c>
      <c r="B217" s="18">
        <f t="shared" si="74"/>
        <v>9434</v>
      </c>
      <c r="C217" s="19">
        <f t="shared" ref="C217:H259" si="87">C216+P216</f>
        <v>6</v>
      </c>
      <c r="D217" s="19">
        <f t="shared" si="87"/>
        <v>1</v>
      </c>
      <c r="E217" s="19">
        <f t="shared" si="87"/>
        <v>5</v>
      </c>
      <c r="F217" s="19">
        <f t="shared" si="87"/>
        <v>4</v>
      </c>
      <c r="G217" s="19">
        <f t="shared" si="87"/>
        <v>3</v>
      </c>
      <c r="H217" s="19">
        <f t="shared" si="87"/>
        <v>0</v>
      </c>
      <c r="I217" s="13">
        <f t="shared" si="67"/>
        <v>2612</v>
      </c>
      <c r="J217" s="14">
        <f t="shared" si="81"/>
        <v>27</v>
      </c>
      <c r="K217" s="14">
        <f t="shared" si="82"/>
        <v>110</v>
      </c>
      <c r="L217" s="14">
        <f t="shared" si="83"/>
        <v>484</v>
      </c>
      <c r="M217" s="14">
        <f t="shared" si="84"/>
        <v>2929</v>
      </c>
      <c r="N217" s="14">
        <f t="shared" si="85"/>
        <v>19965</v>
      </c>
      <c r="O217" s="15">
        <f t="shared" si="86"/>
        <v>250000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>
        <f t="shared" si="75"/>
        <v>349</v>
      </c>
      <c r="W217">
        <f t="shared" si="76"/>
        <v>85</v>
      </c>
      <c r="X217">
        <f t="shared" si="77"/>
        <v>19</v>
      </c>
      <c r="Y217">
        <f t="shared" si="78"/>
        <v>3</v>
      </c>
      <c r="Z217">
        <f t="shared" si="79"/>
        <v>0</v>
      </c>
      <c r="AA217">
        <f t="shared" si="80"/>
        <v>0</v>
      </c>
      <c r="AD217" s="16">
        <f t="shared" si="68"/>
        <v>0</v>
      </c>
      <c r="AE217" s="16">
        <f t="shared" si="69"/>
        <v>0</v>
      </c>
      <c r="AF217" s="16">
        <f t="shared" si="70"/>
        <v>0</v>
      </c>
      <c r="AG217" s="16">
        <f t="shared" si="71"/>
        <v>0</v>
      </c>
      <c r="AH217" s="16">
        <f t="shared" si="72"/>
        <v>0</v>
      </c>
      <c r="AI217" s="16">
        <f t="shared" si="73"/>
        <v>0</v>
      </c>
      <c r="AJ217" s="17"/>
      <c r="AK217" s="17"/>
    </row>
    <row r="218" spans="1:37" ht="16.5" thickTop="1" thickBot="1" x14ac:dyDescent="0.3">
      <c r="A218" s="10">
        <v>216</v>
      </c>
      <c r="B218" s="18">
        <f t="shared" si="74"/>
        <v>12046</v>
      </c>
      <c r="C218" s="19">
        <f t="shared" si="87"/>
        <v>6</v>
      </c>
      <c r="D218" s="19">
        <f t="shared" si="87"/>
        <v>1</v>
      </c>
      <c r="E218" s="19">
        <f t="shared" si="87"/>
        <v>5</v>
      </c>
      <c r="F218" s="19">
        <f t="shared" si="87"/>
        <v>4</v>
      </c>
      <c r="G218" s="19">
        <f t="shared" si="87"/>
        <v>3</v>
      </c>
      <c r="H218" s="19">
        <f t="shared" si="87"/>
        <v>0</v>
      </c>
      <c r="I218" s="13">
        <f t="shared" si="67"/>
        <v>2612</v>
      </c>
      <c r="J218" s="14">
        <f t="shared" si="81"/>
        <v>27</v>
      </c>
      <c r="K218" s="14">
        <f t="shared" si="82"/>
        <v>110</v>
      </c>
      <c r="L218" s="14">
        <f t="shared" si="83"/>
        <v>484</v>
      </c>
      <c r="M218" s="14">
        <f t="shared" si="84"/>
        <v>2929</v>
      </c>
      <c r="N218" s="14">
        <f t="shared" si="85"/>
        <v>19965</v>
      </c>
      <c r="O218" s="15">
        <f t="shared" si="86"/>
        <v>250000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>
        <f t="shared" si="75"/>
        <v>446</v>
      </c>
      <c r="W218">
        <f t="shared" si="76"/>
        <v>109</v>
      </c>
      <c r="X218">
        <f t="shared" si="77"/>
        <v>24</v>
      </c>
      <c r="Y218">
        <f t="shared" si="78"/>
        <v>4</v>
      </c>
      <c r="Z218">
        <f t="shared" si="79"/>
        <v>0</v>
      </c>
      <c r="AA218">
        <f t="shared" si="80"/>
        <v>0</v>
      </c>
      <c r="AD218" s="16">
        <f t="shared" si="68"/>
        <v>0</v>
      </c>
      <c r="AE218" s="16">
        <f t="shared" si="69"/>
        <v>0</v>
      </c>
      <c r="AF218" s="16">
        <f t="shared" si="70"/>
        <v>0</v>
      </c>
      <c r="AG218" s="16">
        <f t="shared" si="71"/>
        <v>0</v>
      </c>
      <c r="AH218" s="16">
        <f t="shared" si="72"/>
        <v>0</v>
      </c>
      <c r="AI218" s="16">
        <f t="shared" si="73"/>
        <v>0</v>
      </c>
      <c r="AJ218" s="17"/>
      <c r="AK218" s="17"/>
    </row>
    <row r="219" spans="1:37" ht="16.5" thickTop="1" thickBot="1" x14ac:dyDescent="0.3">
      <c r="A219" s="10">
        <v>217</v>
      </c>
      <c r="B219" s="18">
        <f t="shared" si="74"/>
        <v>14658</v>
      </c>
      <c r="C219" s="19">
        <f t="shared" si="87"/>
        <v>6</v>
      </c>
      <c r="D219" s="19">
        <f t="shared" si="87"/>
        <v>1</v>
      </c>
      <c r="E219" s="19">
        <f t="shared" si="87"/>
        <v>5</v>
      </c>
      <c r="F219" s="19">
        <f t="shared" si="87"/>
        <v>4</v>
      </c>
      <c r="G219" s="19">
        <f t="shared" si="87"/>
        <v>3</v>
      </c>
      <c r="H219" s="19">
        <f t="shared" si="87"/>
        <v>0</v>
      </c>
      <c r="I219" s="13">
        <f t="shared" si="67"/>
        <v>2612</v>
      </c>
      <c r="J219" s="14">
        <f t="shared" si="81"/>
        <v>27</v>
      </c>
      <c r="K219" s="14">
        <f t="shared" si="82"/>
        <v>110</v>
      </c>
      <c r="L219" s="14">
        <f t="shared" si="83"/>
        <v>484</v>
      </c>
      <c r="M219" s="14">
        <f t="shared" si="84"/>
        <v>2929</v>
      </c>
      <c r="N219" s="14">
        <f t="shared" si="85"/>
        <v>19965</v>
      </c>
      <c r="O219" s="15">
        <f t="shared" si="86"/>
        <v>250000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>
        <f t="shared" si="75"/>
        <v>542</v>
      </c>
      <c r="W219">
        <f t="shared" si="76"/>
        <v>133</v>
      </c>
      <c r="X219">
        <f t="shared" si="77"/>
        <v>30</v>
      </c>
      <c r="Y219">
        <f t="shared" si="78"/>
        <v>5</v>
      </c>
      <c r="Z219">
        <f t="shared" si="79"/>
        <v>0</v>
      </c>
      <c r="AA219">
        <f t="shared" si="80"/>
        <v>0</v>
      </c>
      <c r="AD219" s="16">
        <f t="shared" si="68"/>
        <v>0</v>
      </c>
      <c r="AE219" s="16">
        <f t="shared" si="69"/>
        <v>0</v>
      </c>
      <c r="AF219" s="16">
        <f t="shared" si="70"/>
        <v>0</v>
      </c>
      <c r="AG219" s="16">
        <f t="shared" si="71"/>
        <v>0</v>
      </c>
      <c r="AH219" s="16">
        <f t="shared" si="72"/>
        <v>0</v>
      </c>
      <c r="AI219" s="16">
        <f t="shared" si="73"/>
        <v>0</v>
      </c>
      <c r="AJ219" s="17"/>
      <c r="AK219" s="17"/>
    </row>
    <row r="220" spans="1:37" ht="16.5" thickTop="1" thickBot="1" x14ac:dyDescent="0.3">
      <c r="A220" s="10">
        <v>218</v>
      </c>
      <c r="B220" s="18">
        <f t="shared" si="74"/>
        <v>17270</v>
      </c>
      <c r="C220" s="19">
        <f t="shared" si="87"/>
        <v>6</v>
      </c>
      <c r="D220" s="19">
        <f t="shared" si="87"/>
        <v>1</v>
      </c>
      <c r="E220" s="19">
        <f t="shared" si="87"/>
        <v>5</v>
      </c>
      <c r="F220" s="19">
        <f t="shared" si="87"/>
        <v>4</v>
      </c>
      <c r="G220" s="19">
        <f t="shared" si="87"/>
        <v>3</v>
      </c>
      <c r="H220" s="19">
        <f t="shared" si="87"/>
        <v>0</v>
      </c>
      <c r="I220" s="13">
        <f t="shared" si="67"/>
        <v>2612</v>
      </c>
      <c r="J220" s="14">
        <f t="shared" si="81"/>
        <v>27</v>
      </c>
      <c r="K220" s="14">
        <f t="shared" si="82"/>
        <v>110</v>
      </c>
      <c r="L220" s="14">
        <f t="shared" si="83"/>
        <v>484</v>
      </c>
      <c r="M220" s="14">
        <f t="shared" si="84"/>
        <v>2929</v>
      </c>
      <c r="N220" s="14">
        <f t="shared" si="85"/>
        <v>19965</v>
      </c>
      <c r="O220" s="15">
        <f t="shared" si="86"/>
        <v>250000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>
        <f t="shared" si="75"/>
        <v>639</v>
      </c>
      <c r="W220">
        <f t="shared" si="76"/>
        <v>157</v>
      </c>
      <c r="X220">
        <f t="shared" si="77"/>
        <v>35</v>
      </c>
      <c r="Y220">
        <f t="shared" si="78"/>
        <v>5</v>
      </c>
      <c r="Z220">
        <f t="shared" si="79"/>
        <v>0</v>
      </c>
      <c r="AA220">
        <f t="shared" si="80"/>
        <v>0</v>
      </c>
      <c r="AD220" s="16">
        <f t="shared" si="68"/>
        <v>0</v>
      </c>
      <c r="AE220" s="16">
        <f t="shared" si="69"/>
        <v>0</v>
      </c>
      <c r="AF220" s="16">
        <f t="shared" si="70"/>
        <v>0</v>
      </c>
      <c r="AG220" s="16">
        <f t="shared" si="71"/>
        <v>0</v>
      </c>
      <c r="AH220" s="16">
        <f t="shared" si="72"/>
        <v>0</v>
      </c>
      <c r="AI220" s="16">
        <f t="shared" si="73"/>
        <v>0</v>
      </c>
      <c r="AJ220" s="17"/>
      <c r="AK220" s="17"/>
    </row>
    <row r="221" spans="1:37" ht="16.5" thickTop="1" thickBot="1" x14ac:dyDescent="0.3">
      <c r="A221" s="10">
        <v>219</v>
      </c>
      <c r="B221" s="18">
        <f t="shared" si="74"/>
        <v>19882</v>
      </c>
      <c r="C221" s="19">
        <f t="shared" si="87"/>
        <v>6</v>
      </c>
      <c r="D221" s="19">
        <f t="shared" si="87"/>
        <v>1</v>
      </c>
      <c r="E221" s="19">
        <f t="shared" si="87"/>
        <v>5</v>
      </c>
      <c r="F221" s="19">
        <f t="shared" si="87"/>
        <v>4</v>
      </c>
      <c r="G221" s="19">
        <f t="shared" si="87"/>
        <v>3</v>
      </c>
      <c r="H221" s="19">
        <f t="shared" si="87"/>
        <v>0</v>
      </c>
      <c r="I221" s="13">
        <f t="shared" si="67"/>
        <v>2612</v>
      </c>
      <c r="J221" s="14">
        <f t="shared" si="81"/>
        <v>27</v>
      </c>
      <c r="K221" s="14">
        <f t="shared" si="82"/>
        <v>110</v>
      </c>
      <c r="L221" s="14">
        <f t="shared" si="83"/>
        <v>484</v>
      </c>
      <c r="M221" s="14">
        <f t="shared" si="84"/>
        <v>2929</v>
      </c>
      <c r="N221" s="14">
        <f t="shared" si="85"/>
        <v>19965</v>
      </c>
      <c r="O221" s="15">
        <f t="shared" si="86"/>
        <v>250000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>
        <f t="shared" si="75"/>
        <v>736</v>
      </c>
      <c r="W221">
        <f t="shared" si="76"/>
        <v>180</v>
      </c>
      <c r="X221">
        <f t="shared" si="77"/>
        <v>41</v>
      </c>
      <c r="Y221">
        <f t="shared" si="78"/>
        <v>6</v>
      </c>
      <c r="Z221">
        <f t="shared" si="79"/>
        <v>0</v>
      </c>
      <c r="AA221">
        <f t="shared" si="80"/>
        <v>0</v>
      </c>
      <c r="AD221" s="16">
        <f t="shared" si="68"/>
        <v>0</v>
      </c>
      <c r="AE221" s="16">
        <f t="shared" si="69"/>
        <v>0</v>
      </c>
      <c r="AF221" s="16">
        <f t="shared" si="70"/>
        <v>0</v>
      </c>
      <c r="AG221" s="16">
        <f t="shared" si="71"/>
        <v>0</v>
      </c>
      <c r="AH221" s="16">
        <f t="shared" si="72"/>
        <v>0</v>
      </c>
      <c r="AI221" s="16">
        <f t="shared" si="73"/>
        <v>0</v>
      </c>
      <c r="AJ221" s="17"/>
      <c r="AK221" s="17"/>
    </row>
    <row r="222" spans="1:37" ht="16.5" thickTop="1" thickBot="1" x14ac:dyDescent="0.3">
      <c r="A222" s="10">
        <v>220</v>
      </c>
      <c r="B222" s="18">
        <f t="shared" si="74"/>
        <v>22494</v>
      </c>
      <c r="C222" s="19">
        <f t="shared" si="87"/>
        <v>6</v>
      </c>
      <c r="D222" s="19">
        <f t="shared" si="87"/>
        <v>1</v>
      </c>
      <c r="E222" s="19">
        <f t="shared" si="87"/>
        <v>5</v>
      </c>
      <c r="F222" s="19">
        <f t="shared" si="87"/>
        <v>4</v>
      </c>
      <c r="G222" s="19">
        <f t="shared" si="87"/>
        <v>3</v>
      </c>
      <c r="H222" s="19">
        <f t="shared" si="87"/>
        <v>0</v>
      </c>
      <c r="I222" s="13">
        <f t="shared" si="67"/>
        <v>3312</v>
      </c>
      <c r="J222" s="14">
        <f t="shared" si="81"/>
        <v>27</v>
      </c>
      <c r="K222" s="14">
        <f t="shared" si="82"/>
        <v>110</v>
      </c>
      <c r="L222" s="14">
        <f t="shared" si="83"/>
        <v>484</v>
      </c>
      <c r="M222" s="14">
        <f t="shared" si="84"/>
        <v>2929</v>
      </c>
      <c r="N222" s="14">
        <f t="shared" si="85"/>
        <v>19965</v>
      </c>
      <c r="O222" s="15">
        <f t="shared" si="86"/>
        <v>250000</v>
      </c>
      <c r="P222" s="17">
        <v>0</v>
      </c>
      <c r="Q222" s="17">
        <v>0</v>
      </c>
      <c r="R222" s="17">
        <v>0</v>
      </c>
      <c r="S222" s="17">
        <v>0</v>
      </c>
      <c r="T222" s="17">
        <v>1</v>
      </c>
      <c r="U222" s="17">
        <v>0</v>
      </c>
      <c r="V222">
        <f t="shared" si="75"/>
        <v>833</v>
      </c>
      <c r="W222">
        <f t="shared" si="76"/>
        <v>204</v>
      </c>
      <c r="X222">
        <f t="shared" si="77"/>
        <v>46</v>
      </c>
      <c r="Y222">
        <f t="shared" si="78"/>
        <v>7</v>
      </c>
      <c r="Z222">
        <f t="shared" si="79"/>
        <v>1</v>
      </c>
      <c r="AA222">
        <f t="shared" si="80"/>
        <v>0</v>
      </c>
      <c r="AD222" s="16">
        <f t="shared" si="68"/>
        <v>0</v>
      </c>
      <c r="AE222" s="16">
        <f t="shared" si="69"/>
        <v>0</v>
      </c>
      <c r="AF222" s="16">
        <f t="shared" si="70"/>
        <v>0</v>
      </c>
      <c r="AG222" s="16">
        <f t="shared" si="71"/>
        <v>0</v>
      </c>
      <c r="AH222" s="16">
        <f t="shared" si="72"/>
        <v>0</v>
      </c>
      <c r="AI222" s="16">
        <f t="shared" si="73"/>
        <v>0</v>
      </c>
      <c r="AJ222" s="17"/>
      <c r="AK222" s="17"/>
    </row>
    <row r="223" spans="1:37" ht="16.5" thickTop="1" thickBot="1" x14ac:dyDescent="0.3">
      <c r="A223" s="10">
        <v>221</v>
      </c>
      <c r="B223" s="18">
        <f t="shared" si="74"/>
        <v>5841</v>
      </c>
      <c r="C223" s="19">
        <f t="shared" si="87"/>
        <v>6</v>
      </c>
      <c r="D223" s="19">
        <f t="shared" si="87"/>
        <v>1</v>
      </c>
      <c r="E223" s="19">
        <f t="shared" si="87"/>
        <v>5</v>
      </c>
      <c r="F223" s="19">
        <f t="shared" si="87"/>
        <v>4</v>
      </c>
      <c r="G223" s="19">
        <f t="shared" si="87"/>
        <v>4</v>
      </c>
      <c r="H223" s="19">
        <f t="shared" si="87"/>
        <v>0</v>
      </c>
      <c r="I223" s="13">
        <f t="shared" si="67"/>
        <v>3312</v>
      </c>
      <c r="J223" s="14">
        <f t="shared" si="81"/>
        <v>27</v>
      </c>
      <c r="K223" s="14">
        <f t="shared" si="82"/>
        <v>110</v>
      </c>
      <c r="L223" s="14">
        <f t="shared" si="83"/>
        <v>484</v>
      </c>
      <c r="M223" s="14">
        <f t="shared" si="84"/>
        <v>2929</v>
      </c>
      <c r="N223" s="14">
        <f t="shared" si="85"/>
        <v>21962</v>
      </c>
      <c r="O223" s="15">
        <f t="shared" si="86"/>
        <v>250000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>
        <f t="shared" si="75"/>
        <v>216</v>
      </c>
      <c r="W223">
        <f t="shared" si="76"/>
        <v>53</v>
      </c>
      <c r="X223">
        <f t="shared" si="77"/>
        <v>12</v>
      </c>
      <c r="Y223">
        <f t="shared" si="78"/>
        <v>1</v>
      </c>
      <c r="Z223">
        <f t="shared" si="79"/>
        <v>0</v>
      </c>
      <c r="AA223">
        <f t="shared" si="80"/>
        <v>0</v>
      </c>
      <c r="AD223" s="16">
        <f t="shared" si="68"/>
        <v>0</v>
      </c>
      <c r="AE223" s="16">
        <f t="shared" si="69"/>
        <v>0</v>
      </c>
      <c r="AF223" s="16">
        <f t="shared" si="70"/>
        <v>0</v>
      </c>
      <c r="AG223" s="16">
        <f t="shared" si="71"/>
        <v>0</v>
      </c>
      <c r="AH223" s="16">
        <f t="shared" si="72"/>
        <v>0</v>
      </c>
      <c r="AI223" s="16">
        <f t="shared" si="73"/>
        <v>0</v>
      </c>
      <c r="AJ223" s="17"/>
      <c r="AK223" s="17"/>
    </row>
    <row r="224" spans="1:37" ht="16.5" thickTop="1" thickBot="1" x14ac:dyDescent="0.3">
      <c r="A224" s="10">
        <v>222</v>
      </c>
      <c r="B224" s="18">
        <f t="shared" si="74"/>
        <v>9153</v>
      </c>
      <c r="C224" s="19">
        <f t="shared" si="87"/>
        <v>6</v>
      </c>
      <c r="D224" s="19">
        <f t="shared" si="87"/>
        <v>1</v>
      </c>
      <c r="E224" s="19">
        <f t="shared" si="87"/>
        <v>5</v>
      </c>
      <c r="F224" s="19">
        <f t="shared" si="87"/>
        <v>4</v>
      </c>
      <c r="G224" s="19">
        <f t="shared" si="87"/>
        <v>4</v>
      </c>
      <c r="H224" s="19">
        <f t="shared" si="87"/>
        <v>0</v>
      </c>
      <c r="I224" s="13">
        <f t="shared" si="67"/>
        <v>3312</v>
      </c>
      <c r="J224" s="14">
        <f t="shared" si="81"/>
        <v>27</v>
      </c>
      <c r="K224" s="14">
        <f t="shared" si="82"/>
        <v>110</v>
      </c>
      <c r="L224" s="14">
        <f t="shared" si="83"/>
        <v>484</v>
      </c>
      <c r="M224" s="14">
        <f t="shared" si="84"/>
        <v>2929</v>
      </c>
      <c r="N224" s="14">
        <f t="shared" si="85"/>
        <v>21962</v>
      </c>
      <c r="O224" s="15">
        <f t="shared" si="86"/>
        <v>250000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>
        <f t="shared" si="75"/>
        <v>339</v>
      </c>
      <c r="W224">
        <f t="shared" si="76"/>
        <v>83</v>
      </c>
      <c r="X224">
        <f t="shared" si="77"/>
        <v>18</v>
      </c>
      <c r="Y224">
        <f t="shared" si="78"/>
        <v>3</v>
      </c>
      <c r="Z224">
        <f t="shared" si="79"/>
        <v>0</v>
      </c>
      <c r="AA224">
        <f t="shared" si="80"/>
        <v>0</v>
      </c>
      <c r="AD224" s="16">
        <f t="shared" si="68"/>
        <v>0</v>
      </c>
      <c r="AE224" s="16">
        <f t="shared" si="69"/>
        <v>0</v>
      </c>
      <c r="AF224" s="16">
        <f t="shared" si="70"/>
        <v>0</v>
      </c>
      <c r="AG224" s="16">
        <f t="shared" si="71"/>
        <v>0</v>
      </c>
      <c r="AH224" s="16">
        <f t="shared" si="72"/>
        <v>0</v>
      </c>
      <c r="AI224" s="16">
        <f t="shared" si="73"/>
        <v>0</v>
      </c>
      <c r="AJ224" s="17"/>
      <c r="AK224" s="17"/>
    </row>
    <row r="225" spans="1:37" ht="16.5" thickTop="1" thickBot="1" x14ac:dyDescent="0.3">
      <c r="A225" s="10">
        <v>223</v>
      </c>
      <c r="B225" s="18">
        <f t="shared" si="74"/>
        <v>12465</v>
      </c>
      <c r="C225" s="19">
        <f t="shared" si="87"/>
        <v>6</v>
      </c>
      <c r="D225" s="19">
        <f t="shared" si="87"/>
        <v>1</v>
      </c>
      <c r="E225" s="19">
        <f t="shared" si="87"/>
        <v>5</v>
      </c>
      <c r="F225" s="19">
        <f t="shared" si="87"/>
        <v>4</v>
      </c>
      <c r="G225" s="19">
        <f t="shared" si="87"/>
        <v>4</v>
      </c>
      <c r="H225" s="19">
        <f t="shared" si="87"/>
        <v>0</v>
      </c>
      <c r="I225" s="13">
        <f t="shared" si="67"/>
        <v>3312</v>
      </c>
      <c r="J225" s="14">
        <f t="shared" si="81"/>
        <v>27</v>
      </c>
      <c r="K225" s="14">
        <f t="shared" si="82"/>
        <v>110</v>
      </c>
      <c r="L225" s="14">
        <f t="shared" si="83"/>
        <v>484</v>
      </c>
      <c r="M225" s="14">
        <f t="shared" si="84"/>
        <v>2929</v>
      </c>
      <c r="N225" s="14">
        <f t="shared" si="85"/>
        <v>21962</v>
      </c>
      <c r="O225" s="15">
        <f t="shared" si="86"/>
        <v>250000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>
        <f t="shared" si="75"/>
        <v>461</v>
      </c>
      <c r="W225">
        <f t="shared" si="76"/>
        <v>113</v>
      </c>
      <c r="X225">
        <f t="shared" si="77"/>
        <v>25</v>
      </c>
      <c r="Y225">
        <f t="shared" si="78"/>
        <v>4</v>
      </c>
      <c r="Z225">
        <f t="shared" si="79"/>
        <v>0</v>
      </c>
      <c r="AA225">
        <f t="shared" si="80"/>
        <v>0</v>
      </c>
      <c r="AD225" s="16">
        <f t="shared" si="68"/>
        <v>0</v>
      </c>
      <c r="AE225" s="16">
        <f t="shared" si="69"/>
        <v>0</v>
      </c>
      <c r="AF225" s="16">
        <f t="shared" si="70"/>
        <v>0</v>
      </c>
      <c r="AG225" s="16">
        <f t="shared" si="71"/>
        <v>0</v>
      </c>
      <c r="AH225" s="16">
        <f t="shared" si="72"/>
        <v>0</v>
      </c>
      <c r="AI225" s="16">
        <f t="shared" si="73"/>
        <v>0</v>
      </c>
      <c r="AJ225" s="17"/>
      <c r="AK225" s="17"/>
    </row>
    <row r="226" spans="1:37" ht="16.5" thickTop="1" thickBot="1" x14ac:dyDescent="0.3">
      <c r="A226" s="10">
        <v>224</v>
      </c>
      <c r="B226" s="18">
        <f t="shared" si="74"/>
        <v>15777</v>
      </c>
      <c r="C226" s="19">
        <f t="shared" si="87"/>
        <v>6</v>
      </c>
      <c r="D226" s="19">
        <f t="shared" si="87"/>
        <v>1</v>
      </c>
      <c r="E226" s="19">
        <f t="shared" si="87"/>
        <v>5</v>
      </c>
      <c r="F226" s="19">
        <f t="shared" si="87"/>
        <v>4</v>
      </c>
      <c r="G226" s="19">
        <f t="shared" si="87"/>
        <v>4</v>
      </c>
      <c r="H226" s="19">
        <f t="shared" si="87"/>
        <v>0</v>
      </c>
      <c r="I226" s="13">
        <f t="shared" si="67"/>
        <v>3312</v>
      </c>
      <c r="J226" s="14">
        <f t="shared" si="81"/>
        <v>27</v>
      </c>
      <c r="K226" s="14">
        <f t="shared" si="82"/>
        <v>110</v>
      </c>
      <c r="L226" s="14">
        <f t="shared" si="83"/>
        <v>484</v>
      </c>
      <c r="M226" s="14">
        <f t="shared" si="84"/>
        <v>2929</v>
      </c>
      <c r="N226" s="14">
        <f t="shared" si="85"/>
        <v>21962</v>
      </c>
      <c r="O226" s="15">
        <f t="shared" si="86"/>
        <v>250000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>
        <f t="shared" si="75"/>
        <v>584</v>
      </c>
      <c r="W226">
        <f t="shared" si="76"/>
        <v>143</v>
      </c>
      <c r="X226">
        <f t="shared" si="77"/>
        <v>32</v>
      </c>
      <c r="Y226">
        <f t="shared" si="78"/>
        <v>5</v>
      </c>
      <c r="Z226">
        <f t="shared" si="79"/>
        <v>0</v>
      </c>
      <c r="AA226">
        <f t="shared" si="80"/>
        <v>0</v>
      </c>
      <c r="AD226" s="16">
        <f t="shared" si="68"/>
        <v>0</v>
      </c>
      <c r="AE226" s="16">
        <f t="shared" si="69"/>
        <v>0</v>
      </c>
      <c r="AF226" s="16">
        <f t="shared" si="70"/>
        <v>0</v>
      </c>
      <c r="AG226" s="16">
        <f t="shared" si="71"/>
        <v>0</v>
      </c>
      <c r="AH226" s="16">
        <f t="shared" si="72"/>
        <v>0</v>
      </c>
      <c r="AI226" s="16">
        <f t="shared" si="73"/>
        <v>0</v>
      </c>
      <c r="AJ226" s="17"/>
      <c r="AK226" s="17"/>
    </row>
    <row r="227" spans="1:37" ht="16.5" thickTop="1" thickBot="1" x14ac:dyDescent="0.3">
      <c r="A227" s="10">
        <v>225</v>
      </c>
      <c r="B227" s="18">
        <f t="shared" si="74"/>
        <v>19089</v>
      </c>
      <c r="C227" s="19">
        <f t="shared" si="87"/>
        <v>6</v>
      </c>
      <c r="D227" s="19">
        <f t="shared" si="87"/>
        <v>1</v>
      </c>
      <c r="E227" s="19">
        <f t="shared" si="87"/>
        <v>5</v>
      </c>
      <c r="F227" s="19">
        <f t="shared" si="87"/>
        <v>4</v>
      </c>
      <c r="G227" s="19">
        <f t="shared" si="87"/>
        <v>4</v>
      </c>
      <c r="H227" s="19">
        <f t="shared" si="87"/>
        <v>0</v>
      </c>
      <c r="I227" s="13">
        <f t="shared" si="67"/>
        <v>3312</v>
      </c>
      <c r="J227" s="14">
        <f t="shared" si="81"/>
        <v>27</v>
      </c>
      <c r="K227" s="14">
        <f t="shared" si="82"/>
        <v>110</v>
      </c>
      <c r="L227" s="14">
        <f t="shared" si="83"/>
        <v>484</v>
      </c>
      <c r="M227" s="14">
        <f t="shared" si="84"/>
        <v>2929</v>
      </c>
      <c r="N227" s="14">
        <f t="shared" si="85"/>
        <v>21962</v>
      </c>
      <c r="O227" s="15">
        <f t="shared" si="86"/>
        <v>250000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>
        <f t="shared" si="75"/>
        <v>707</v>
      </c>
      <c r="W227">
        <f t="shared" si="76"/>
        <v>173</v>
      </c>
      <c r="X227">
        <f t="shared" si="77"/>
        <v>39</v>
      </c>
      <c r="Y227">
        <f t="shared" si="78"/>
        <v>6</v>
      </c>
      <c r="Z227">
        <f t="shared" si="79"/>
        <v>0</v>
      </c>
      <c r="AA227">
        <f t="shared" si="80"/>
        <v>0</v>
      </c>
      <c r="AD227" s="16">
        <f t="shared" si="68"/>
        <v>0</v>
      </c>
      <c r="AE227" s="16">
        <f t="shared" si="69"/>
        <v>0</v>
      </c>
      <c r="AF227" s="16">
        <f t="shared" si="70"/>
        <v>0</v>
      </c>
      <c r="AG227" s="16">
        <f t="shared" si="71"/>
        <v>0</v>
      </c>
      <c r="AH227" s="16">
        <f t="shared" si="72"/>
        <v>0</v>
      </c>
      <c r="AI227" s="16">
        <f t="shared" si="73"/>
        <v>0</v>
      </c>
      <c r="AJ227" s="17"/>
      <c r="AK227" s="17"/>
    </row>
    <row r="228" spans="1:37" ht="16.5" thickTop="1" thickBot="1" x14ac:dyDescent="0.3">
      <c r="A228" s="10">
        <v>226</v>
      </c>
      <c r="B228" s="18">
        <f t="shared" si="74"/>
        <v>22401</v>
      </c>
      <c r="C228" s="19">
        <f t="shared" si="87"/>
        <v>6</v>
      </c>
      <c r="D228" s="19">
        <f t="shared" si="87"/>
        <v>1</v>
      </c>
      <c r="E228" s="19">
        <f t="shared" si="87"/>
        <v>5</v>
      </c>
      <c r="F228" s="19">
        <f t="shared" si="87"/>
        <v>4</v>
      </c>
      <c r="G228" s="19">
        <f t="shared" si="87"/>
        <v>4</v>
      </c>
      <c r="H228" s="19">
        <f t="shared" si="87"/>
        <v>0</v>
      </c>
      <c r="I228" s="13">
        <f t="shared" si="67"/>
        <v>4012</v>
      </c>
      <c r="J228" s="14">
        <f t="shared" si="81"/>
        <v>27</v>
      </c>
      <c r="K228" s="14">
        <f t="shared" si="82"/>
        <v>110</v>
      </c>
      <c r="L228" s="14">
        <f t="shared" si="83"/>
        <v>484</v>
      </c>
      <c r="M228" s="14">
        <f t="shared" si="84"/>
        <v>2929</v>
      </c>
      <c r="N228" s="14">
        <f t="shared" si="85"/>
        <v>21962</v>
      </c>
      <c r="O228" s="15">
        <f t="shared" si="86"/>
        <v>250000</v>
      </c>
      <c r="P228" s="17">
        <v>0</v>
      </c>
      <c r="Q228" s="17">
        <v>0</v>
      </c>
      <c r="R228" s="17">
        <v>0</v>
      </c>
      <c r="S228" s="17">
        <v>0</v>
      </c>
      <c r="T228" s="17">
        <v>1</v>
      </c>
      <c r="U228" s="17">
        <v>0</v>
      </c>
      <c r="V228">
        <f t="shared" si="75"/>
        <v>829</v>
      </c>
      <c r="W228">
        <f t="shared" si="76"/>
        <v>203</v>
      </c>
      <c r="X228">
        <f t="shared" si="77"/>
        <v>46</v>
      </c>
      <c r="Y228">
        <f t="shared" si="78"/>
        <v>7</v>
      </c>
      <c r="Z228">
        <f t="shared" si="79"/>
        <v>1</v>
      </c>
      <c r="AA228">
        <f t="shared" si="80"/>
        <v>0</v>
      </c>
      <c r="AD228" s="16">
        <f t="shared" si="68"/>
        <v>0</v>
      </c>
      <c r="AE228" s="16">
        <f t="shared" si="69"/>
        <v>0</v>
      </c>
      <c r="AF228" s="16">
        <f t="shared" si="70"/>
        <v>0</v>
      </c>
      <c r="AG228" s="16">
        <f t="shared" si="71"/>
        <v>0</v>
      </c>
      <c r="AH228" s="16">
        <f t="shared" si="72"/>
        <v>0</v>
      </c>
      <c r="AI228" s="16">
        <f t="shared" si="73"/>
        <v>0</v>
      </c>
      <c r="AJ228" s="17"/>
      <c r="AK228" s="17"/>
    </row>
    <row r="229" spans="1:37" ht="16.5" thickTop="1" thickBot="1" x14ac:dyDescent="0.3">
      <c r="A229" s="10">
        <v>227</v>
      </c>
      <c r="B229" s="18">
        <f t="shared" si="74"/>
        <v>4451</v>
      </c>
      <c r="C229" s="19">
        <f t="shared" si="87"/>
        <v>6</v>
      </c>
      <c r="D229" s="19">
        <f t="shared" si="87"/>
        <v>1</v>
      </c>
      <c r="E229" s="19">
        <f t="shared" si="87"/>
        <v>5</v>
      </c>
      <c r="F229" s="19">
        <f t="shared" si="87"/>
        <v>4</v>
      </c>
      <c r="G229" s="19">
        <f t="shared" si="87"/>
        <v>5</v>
      </c>
      <c r="H229" s="19">
        <f t="shared" si="87"/>
        <v>0</v>
      </c>
      <c r="I229" s="13">
        <f t="shared" si="67"/>
        <v>4012</v>
      </c>
      <c r="J229" s="14">
        <f t="shared" si="81"/>
        <v>27</v>
      </c>
      <c r="K229" s="14">
        <f t="shared" si="82"/>
        <v>110</v>
      </c>
      <c r="L229" s="14">
        <f t="shared" si="83"/>
        <v>484</v>
      </c>
      <c r="M229" s="14">
        <f t="shared" si="84"/>
        <v>2929</v>
      </c>
      <c r="N229" s="14">
        <f t="shared" si="85"/>
        <v>24158</v>
      </c>
      <c r="O229" s="15">
        <f t="shared" si="86"/>
        <v>250000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>
        <f t="shared" si="75"/>
        <v>164</v>
      </c>
      <c r="W229">
        <f t="shared" si="76"/>
        <v>40</v>
      </c>
      <c r="X229">
        <f t="shared" si="77"/>
        <v>9</v>
      </c>
      <c r="Y229">
        <f t="shared" si="78"/>
        <v>1</v>
      </c>
      <c r="Z229">
        <f t="shared" si="79"/>
        <v>0</v>
      </c>
      <c r="AA229">
        <f t="shared" si="80"/>
        <v>0</v>
      </c>
      <c r="AD229" s="16">
        <f t="shared" si="68"/>
        <v>0</v>
      </c>
      <c r="AE229" s="16">
        <f t="shared" si="69"/>
        <v>0</v>
      </c>
      <c r="AF229" s="16">
        <f t="shared" si="70"/>
        <v>0</v>
      </c>
      <c r="AG229" s="16">
        <f t="shared" si="71"/>
        <v>0</v>
      </c>
      <c r="AH229" s="16">
        <f t="shared" si="72"/>
        <v>0</v>
      </c>
      <c r="AI229" s="16">
        <f t="shared" si="73"/>
        <v>0</v>
      </c>
      <c r="AJ229" s="17"/>
      <c r="AK229" s="17"/>
    </row>
    <row r="230" spans="1:37" ht="16.5" thickTop="1" thickBot="1" x14ac:dyDescent="0.3">
      <c r="A230" s="10">
        <v>228</v>
      </c>
      <c r="B230" s="18">
        <f t="shared" si="74"/>
        <v>8463</v>
      </c>
      <c r="C230" s="19">
        <f t="shared" si="87"/>
        <v>6</v>
      </c>
      <c r="D230" s="19">
        <f t="shared" si="87"/>
        <v>1</v>
      </c>
      <c r="E230" s="19">
        <f t="shared" si="87"/>
        <v>5</v>
      </c>
      <c r="F230" s="19">
        <f t="shared" si="87"/>
        <v>4</v>
      </c>
      <c r="G230" s="19">
        <f t="shared" si="87"/>
        <v>5</v>
      </c>
      <c r="H230" s="19">
        <f t="shared" si="87"/>
        <v>0</v>
      </c>
      <c r="I230" s="13">
        <f t="shared" si="67"/>
        <v>4012</v>
      </c>
      <c r="J230" s="14">
        <f t="shared" si="81"/>
        <v>27</v>
      </c>
      <c r="K230" s="14">
        <f t="shared" si="82"/>
        <v>110</v>
      </c>
      <c r="L230" s="14">
        <f t="shared" si="83"/>
        <v>484</v>
      </c>
      <c r="M230" s="14">
        <f t="shared" si="84"/>
        <v>2929</v>
      </c>
      <c r="N230" s="14">
        <f t="shared" si="85"/>
        <v>24158</v>
      </c>
      <c r="O230" s="15">
        <f t="shared" si="86"/>
        <v>250000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>
        <f t="shared" si="75"/>
        <v>313</v>
      </c>
      <c r="W230">
        <f t="shared" si="76"/>
        <v>76</v>
      </c>
      <c r="X230">
        <f t="shared" si="77"/>
        <v>17</v>
      </c>
      <c r="Y230">
        <f t="shared" si="78"/>
        <v>2</v>
      </c>
      <c r="Z230">
        <f t="shared" si="79"/>
        <v>0</v>
      </c>
      <c r="AA230">
        <f t="shared" si="80"/>
        <v>0</v>
      </c>
      <c r="AD230" s="16">
        <f t="shared" si="68"/>
        <v>0</v>
      </c>
      <c r="AE230" s="16">
        <f t="shared" si="69"/>
        <v>0</v>
      </c>
      <c r="AF230" s="16">
        <f t="shared" si="70"/>
        <v>0</v>
      </c>
      <c r="AG230" s="16">
        <f t="shared" si="71"/>
        <v>0</v>
      </c>
      <c r="AH230" s="16">
        <f t="shared" si="72"/>
        <v>0</v>
      </c>
      <c r="AI230" s="16">
        <f t="shared" si="73"/>
        <v>0</v>
      </c>
      <c r="AJ230" s="17"/>
      <c r="AK230" s="17"/>
    </row>
    <row r="231" spans="1:37" ht="16.5" thickTop="1" thickBot="1" x14ac:dyDescent="0.3">
      <c r="A231" s="10">
        <v>229</v>
      </c>
      <c r="B231" s="18">
        <f t="shared" si="74"/>
        <v>12475</v>
      </c>
      <c r="C231" s="19">
        <f t="shared" si="87"/>
        <v>6</v>
      </c>
      <c r="D231" s="19">
        <f t="shared" si="87"/>
        <v>1</v>
      </c>
      <c r="E231" s="19">
        <f t="shared" si="87"/>
        <v>5</v>
      </c>
      <c r="F231" s="19">
        <f t="shared" si="87"/>
        <v>4</v>
      </c>
      <c r="G231" s="19">
        <f t="shared" si="87"/>
        <v>5</v>
      </c>
      <c r="H231" s="19">
        <f t="shared" si="87"/>
        <v>0</v>
      </c>
      <c r="I231" s="13">
        <f t="shared" si="67"/>
        <v>4012</v>
      </c>
      <c r="J231" s="14">
        <f t="shared" si="81"/>
        <v>27</v>
      </c>
      <c r="K231" s="14">
        <f t="shared" si="82"/>
        <v>110</v>
      </c>
      <c r="L231" s="14">
        <f t="shared" si="83"/>
        <v>484</v>
      </c>
      <c r="M231" s="14">
        <f t="shared" si="84"/>
        <v>2929</v>
      </c>
      <c r="N231" s="14">
        <f t="shared" si="85"/>
        <v>24158</v>
      </c>
      <c r="O231" s="15">
        <f t="shared" si="86"/>
        <v>250000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>
        <f t="shared" si="75"/>
        <v>462</v>
      </c>
      <c r="W231">
        <f t="shared" si="76"/>
        <v>113</v>
      </c>
      <c r="X231">
        <f t="shared" si="77"/>
        <v>25</v>
      </c>
      <c r="Y231">
        <f t="shared" si="78"/>
        <v>4</v>
      </c>
      <c r="Z231">
        <f t="shared" si="79"/>
        <v>0</v>
      </c>
      <c r="AA231">
        <f t="shared" si="80"/>
        <v>0</v>
      </c>
      <c r="AD231" s="16">
        <f t="shared" si="68"/>
        <v>0</v>
      </c>
      <c r="AE231" s="16">
        <f t="shared" si="69"/>
        <v>0</v>
      </c>
      <c r="AF231" s="16">
        <f t="shared" si="70"/>
        <v>0</v>
      </c>
      <c r="AG231" s="16">
        <f t="shared" si="71"/>
        <v>0</v>
      </c>
      <c r="AH231" s="16">
        <f t="shared" si="72"/>
        <v>0</v>
      </c>
      <c r="AI231" s="16">
        <f t="shared" si="73"/>
        <v>0</v>
      </c>
      <c r="AJ231" s="17"/>
      <c r="AK231" s="17"/>
    </row>
    <row r="232" spans="1:37" ht="16.5" thickTop="1" thickBot="1" x14ac:dyDescent="0.3">
      <c r="A232" s="10">
        <v>230</v>
      </c>
      <c r="B232" s="18">
        <f t="shared" si="74"/>
        <v>16487</v>
      </c>
      <c r="C232" s="19">
        <f t="shared" si="87"/>
        <v>6</v>
      </c>
      <c r="D232" s="19">
        <f t="shared" si="87"/>
        <v>1</v>
      </c>
      <c r="E232" s="19">
        <f t="shared" si="87"/>
        <v>5</v>
      </c>
      <c r="F232" s="19">
        <f t="shared" si="87"/>
        <v>4</v>
      </c>
      <c r="G232" s="19">
        <f t="shared" si="87"/>
        <v>5</v>
      </c>
      <c r="H232" s="19">
        <f t="shared" si="87"/>
        <v>0</v>
      </c>
      <c r="I232" s="13">
        <f t="shared" si="67"/>
        <v>4012</v>
      </c>
      <c r="J232" s="14">
        <f t="shared" si="81"/>
        <v>27</v>
      </c>
      <c r="K232" s="14">
        <f t="shared" si="82"/>
        <v>110</v>
      </c>
      <c r="L232" s="14">
        <f t="shared" si="83"/>
        <v>484</v>
      </c>
      <c r="M232" s="14">
        <f t="shared" si="84"/>
        <v>2929</v>
      </c>
      <c r="N232" s="14">
        <f t="shared" si="85"/>
        <v>24158</v>
      </c>
      <c r="O232" s="15">
        <f t="shared" si="86"/>
        <v>250000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>
        <f t="shared" si="75"/>
        <v>610</v>
      </c>
      <c r="W232">
        <f t="shared" si="76"/>
        <v>149</v>
      </c>
      <c r="X232">
        <f t="shared" si="77"/>
        <v>34</v>
      </c>
      <c r="Y232">
        <f t="shared" si="78"/>
        <v>5</v>
      </c>
      <c r="Z232">
        <f t="shared" si="79"/>
        <v>0</v>
      </c>
      <c r="AA232">
        <f t="shared" si="80"/>
        <v>0</v>
      </c>
      <c r="AD232" s="16">
        <f t="shared" si="68"/>
        <v>0</v>
      </c>
      <c r="AE232" s="16">
        <f t="shared" si="69"/>
        <v>0</v>
      </c>
      <c r="AF232" s="16">
        <f t="shared" si="70"/>
        <v>0</v>
      </c>
      <c r="AG232" s="16">
        <f t="shared" si="71"/>
        <v>0</v>
      </c>
      <c r="AH232" s="16">
        <f t="shared" si="72"/>
        <v>0</v>
      </c>
      <c r="AI232" s="16">
        <f t="shared" si="73"/>
        <v>0</v>
      </c>
      <c r="AJ232" s="17"/>
      <c r="AK232" s="17"/>
    </row>
    <row r="233" spans="1:37" ht="16.5" thickTop="1" thickBot="1" x14ac:dyDescent="0.3">
      <c r="A233" s="10">
        <v>231</v>
      </c>
      <c r="B233" s="18">
        <f t="shared" si="74"/>
        <v>20499</v>
      </c>
      <c r="C233" s="19">
        <f t="shared" si="87"/>
        <v>6</v>
      </c>
      <c r="D233" s="19">
        <f t="shared" si="87"/>
        <v>1</v>
      </c>
      <c r="E233" s="19">
        <f t="shared" si="87"/>
        <v>5</v>
      </c>
      <c r="F233" s="19">
        <f t="shared" si="87"/>
        <v>4</v>
      </c>
      <c r="G233" s="19">
        <f t="shared" si="87"/>
        <v>5</v>
      </c>
      <c r="H233" s="19">
        <f t="shared" si="87"/>
        <v>0</v>
      </c>
      <c r="I233" s="13">
        <f t="shared" si="67"/>
        <v>4012</v>
      </c>
      <c r="J233" s="14">
        <f t="shared" si="81"/>
        <v>27</v>
      </c>
      <c r="K233" s="14">
        <f t="shared" si="82"/>
        <v>110</v>
      </c>
      <c r="L233" s="14">
        <f t="shared" si="83"/>
        <v>484</v>
      </c>
      <c r="M233" s="14">
        <f t="shared" si="84"/>
        <v>2929</v>
      </c>
      <c r="N233" s="14">
        <f t="shared" si="85"/>
        <v>24158</v>
      </c>
      <c r="O233" s="15">
        <f t="shared" si="86"/>
        <v>250000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>
        <f t="shared" si="75"/>
        <v>759</v>
      </c>
      <c r="W233">
        <f t="shared" si="76"/>
        <v>186</v>
      </c>
      <c r="X233">
        <f t="shared" si="77"/>
        <v>42</v>
      </c>
      <c r="Y233">
        <f t="shared" si="78"/>
        <v>6</v>
      </c>
      <c r="Z233">
        <f t="shared" si="79"/>
        <v>0</v>
      </c>
      <c r="AA233">
        <f t="shared" si="80"/>
        <v>0</v>
      </c>
      <c r="AD233" s="16">
        <f t="shared" si="68"/>
        <v>0</v>
      </c>
      <c r="AE233" s="16">
        <f t="shared" si="69"/>
        <v>0</v>
      </c>
      <c r="AF233" s="16">
        <f t="shared" si="70"/>
        <v>0</v>
      </c>
      <c r="AG233" s="16">
        <f t="shared" si="71"/>
        <v>0</v>
      </c>
      <c r="AH233" s="16">
        <f t="shared" si="72"/>
        <v>0</v>
      </c>
      <c r="AI233" s="16">
        <f t="shared" si="73"/>
        <v>0</v>
      </c>
      <c r="AJ233" s="17"/>
      <c r="AK233" s="17"/>
    </row>
    <row r="234" spans="1:37" ht="16.5" thickTop="1" thickBot="1" x14ac:dyDescent="0.3">
      <c r="A234" s="10">
        <v>232</v>
      </c>
      <c r="B234" s="18">
        <f t="shared" si="74"/>
        <v>24511</v>
      </c>
      <c r="C234" s="19">
        <f t="shared" si="87"/>
        <v>6</v>
      </c>
      <c r="D234" s="19">
        <f t="shared" si="87"/>
        <v>1</v>
      </c>
      <c r="E234" s="19">
        <f t="shared" si="87"/>
        <v>5</v>
      </c>
      <c r="F234" s="19">
        <f t="shared" si="87"/>
        <v>4</v>
      </c>
      <c r="G234" s="19">
        <f t="shared" si="87"/>
        <v>5</v>
      </c>
      <c r="H234" s="19">
        <f t="shared" si="87"/>
        <v>0</v>
      </c>
      <c r="I234" s="13">
        <f t="shared" si="67"/>
        <v>4712</v>
      </c>
      <c r="J234" s="14">
        <f t="shared" si="81"/>
        <v>27</v>
      </c>
      <c r="K234" s="14">
        <f t="shared" si="82"/>
        <v>110</v>
      </c>
      <c r="L234" s="14">
        <f t="shared" si="83"/>
        <v>484</v>
      </c>
      <c r="M234" s="14">
        <f t="shared" si="84"/>
        <v>2929</v>
      </c>
      <c r="N234" s="14">
        <f t="shared" si="85"/>
        <v>24158</v>
      </c>
      <c r="O234" s="15">
        <f t="shared" si="86"/>
        <v>250000</v>
      </c>
      <c r="P234" s="17">
        <v>0</v>
      </c>
      <c r="Q234" s="17">
        <v>0</v>
      </c>
      <c r="R234" s="17">
        <v>0</v>
      </c>
      <c r="S234" s="17">
        <v>0</v>
      </c>
      <c r="T234" s="17">
        <v>1</v>
      </c>
      <c r="U234" s="17">
        <v>0</v>
      </c>
      <c r="V234">
        <f t="shared" si="75"/>
        <v>907</v>
      </c>
      <c r="W234">
        <f t="shared" si="76"/>
        <v>222</v>
      </c>
      <c r="X234">
        <f t="shared" si="77"/>
        <v>50</v>
      </c>
      <c r="Y234">
        <f t="shared" si="78"/>
        <v>8</v>
      </c>
      <c r="Z234">
        <f t="shared" si="79"/>
        <v>1</v>
      </c>
      <c r="AA234">
        <f t="shared" si="80"/>
        <v>0</v>
      </c>
      <c r="AD234" s="16">
        <f t="shared" si="68"/>
        <v>0</v>
      </c>
      <c r="AE234" s="16">
        <f t="shared" si="69"/>
        <v>0</v>
      </c>
      <c r="AF234" s="16">
        <f t="shared" si="70"/>
        <v>0</v>
      </c>
      <c r="AG234" s="16">
        <f t="shared" si="71"/>
        <v>0</v>
      </c>
      <c r="AH234" s="16">
        <f t="shared" si="72"/>
        <v>0</v>
      </c>
      <c r="AI234" s="16">
        <f t="shared" si="73"/>
        <v>0</v>
      </c>
      <c r="AJ234" s="17"/>
      <c r="AK234" s="17"/>
    </row>
    <row r="235" spans="1:37" ht="16.5" thickTop="1" thickBot="1" x14ac:dyDescent="0.3">
      <c r="A235" s="10">
        <v>233</v>
      </c>
      <c r="B235" s="18">
        <f t="shared" si="74"/>
        <v>5065</v>
      </c>
      <c r="C235" s="19">
        <f t="shared" si="87"/>
        <v>6</v>
      </c>
      <c r="D235" s="19">
        <f t="shared" si="87"/>
        <v>1</v>
      </c>
      <c r="E235" s="19">
        <f t="shared" si="87"/>
        <v>5</v>
      </c>
      <c r="F235" s="19">
        <f t="shared" si="87"/>
        <v>4</v>
      </c>
      <c r="G235" s="19">
        <f t="shared" si="87"/>
        <v>6</v>
      </c>
      <c r="H235" s="19">
        <f t="shared" si="87"/>
        <v>0</v>
      </c>
      <c r="I235" s="13">
        <f t="shared" si="67"/>
        <v>4712</v>
      </c>
      <c r="J235" s="14">
        <f t="shared" si="81"/>
        <v>27</v>
      </c>
      <c r="K235" s="14">
        <f t="shared" si="82"/>
        <v>110</v>
      </c>
      <c r="L235" s="14">
        <f t="shared" si="83"/>
        <v>484</v>
      </c>
      <c r="M235" s="14">
        <f t="shared" si="84"/>
        <v>2929</v>
      </c>
      <c r="N235" s="14">
        <f t="shared" si="85"/>
        <v>26574</v>
      </c>
      <c r="O235" s="15">
        <f t="shared" si="86"/>
        <v>250000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>
        <f t="shared" si="75"/>
        <v>187</v>
      </c>
      <c r="W235">
        <f t="shared" si="76"/>
        <v>46</v>
      </c>
      <c r="X235">
        <f t="shared" si="77"/>
        <v>10</v>
      </c>
      <c r="Y235">
        <f t="shared" si="78"/>
        <v>1</v>
      </c>
      <c r="Z235">
        <f t="shared" si="79"/>
        <v>0</v>
      </c>
      <c r="AA235">
        <f t="shared" si="80"/>
        <v>0</v>
      </c>
      <c r="AD235" s="16">
        <f t="shared" si="68"/>
        <v>0</v>
      </c>
      <c r="AE235" s="16">
        <f t="shared" si="69"/>
        <v>0</v>
      </c>
      <c r="AF235" s="16">
        <f t="shared" si="70"/>
        <v>0</v>
      </c>
      <c r="AG235" s="16">
        <f t="shared" si="71"/>
        <v>0</v>
      </c>
      <c r="AH235" s="16">
        <f t="shared" si="72"/>
        <v>0</v>
      </c>
      <c r="AI235" s="16">
        <f t="shared" si="73"/>
        <v>0</v>
      </c>
      <c r="AJ235" s="17"/>
      <c r="AK235" s="17"/>
    </row>
    <row r="236" spans="1:37" ht="16.5" thickTop="1" thickBot="1" x14ac:dyDescent="0.3">
      <c r="A236" s="10">
        <v>234</v>
      </c>
      <c r="B236" s="18">
        <f t="shared" si="74"/>
        <v>9777</v>
      </c>
      <c r="C236" s="19">
        <f t="shared" si="87"/>
        <v>6</v>
      </c>
      <c r="D236" s="19">
        <f t="shared" si="87"/>
        <v>1</v>
      </c>
      <c r="E236" s="19">
        <f t="shared" si="87"/>
        <v>5</v>
      </c>
      <c r="F236" s="19">
        <f t="shared" si="87"/>
        <v>4</v>
      </c>
      <c r="G236" s="19">
        <f t="shared" si="87"/>
        <v>6</v>
      </c>
      <c r="H236" s="19">
        <f t="shared" si="87"/>
        <v>0</v>
      </c>
      <c r="I236" s="13">
        <f t="shared" si="67"/>
        <v>4712</v>
      </c>
      <c r="J236" s="14">
        <f t="shared" si="81"/>
        <v>27</v>
      </c>
      <c r="K236" s="14">
        <f t="shared" si="82"/>
        <v>110</v>
      </c>
      <c r="L236" s="14">
        <f t="shared" si="83"/>
        <v>484</v>
      </c>
      <c r="M236" s="14">
        <f t="shared" si="84"/>
        <v>2929</v>
      </c>
      <c r="N236" s="14">
        <f t="shared" si="85"/>
        <v>26574</v>
      </c>
      <c r="O236" s="15">
        <f t="shared" si="86"/>
        <v>250000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>
        <f t="shared" si="75"/>
        <v>362</v>
      </c>
      <c r="W236">
        <f t="shared" si="76"/>
        <v>88</v>
      </c>
      <c r="X236">
        <f t="shared" si="77"/>
        <v>20</v>
      </c>
      <c r="Y236">
        <f t="shared" si="78"/>
        <v>3</v>
      </c>
      <c r="Z236">
        <f t="shared" si="79"/>
        <v>0</v>
      </c>
      <c r="AA236">
        <f t="shared" si="80"/>
        <v>0</v>
      </c>
      <c r="AD236" s="16">
        <f t="shared" si="68"/>
        <v>0</v>
      </c>
      <c r="AE236" s="16">
        <f t="shared" si="69"/>
        <v>0</v>
      </c>
      <c r="AF236" s="16">
        <f t="shared" si="70"/>
        <v>0</v>
      </c>
      <c r="AG236" s="16">
        <f t="shared" si="71"/>
        <v>0</v>
      </c>
      <c r="AH236" s="16">
        <f t="shared" si="72"/>
        <v>0</v>
      </c>
      <c r="AI236" s="16">
        <f t="shared" si="73"/>
        <v>0</v>
      </c>
      <c r="AJ236" s="17"/>
      <c r="AK236" s="17"/>
    </row>
    <row r="237" spans="1:37" ht="16.5" thickTop="1" thickBot="1" x14ac:dyDescent="0.3">
      <c r="A237" s="10">
        <v>235</v>
      </c>
      <c r="B237" s="18">
        <f t="shared" si="74"/>
        <v>14489</v>
      </c>
      <c r="C237" s="19">
        <f t="shared" si="87"/>
        <v>6</v>
      </c>
      <c r="D237" s="19">
        <f t="shared" si="87"/>
        <v>1</v>
      </c>
      <c r="E237" s="19">
        <f t="shared" si="87"/>
        <v>5</v>
      </c>
      <c r="F237" s="19">
        <f t="shared" si="87"/>
        <v>4</v>
      </c>
      <c r="G237" s="19">
        <f t="shared" si="87"/>
        <v>6</v>
      </c>
      <c r="H237" s="19">
        <f t="shared" si="87"/>
        <v>0</v>
      </c>
      <c r="I237" s="13">
        <f t="shared" si="67"/>
        <v>4712</v>
      </c>
      <c r="J237" s="14">
        <f t="shared" si="81"/>
        <v>27</v>
      </c>
      <c r="K237" s="14">
        <f t="shared" si="82"/>
        <v>110</v>
      </c>
      <c r="L237" s="14">
        <f t="shared" si="83"/>
        <v>484</v>
      </c>
      <c r="M237" s="14">
        <f t="shared" si="84"/>
        <v>2929</v>
      </c>
      <c r="N237" s="14">
        <f t="shared" si="85"/>
        <v>26574</v>
      </c>
      <c r="O237" s="15">
        <f t="shared" si="86"/>
        <v>250000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>
        <f t="shared" si="75"/>
        <v>536</v>
      </c>
      <c r="W237">
        <f t="shared" si="76"/>
        <v>131</v>
      </c>
      <c r="X237">
        <f t="shared" si="77"/>
        <v>29</v>
      </c>
      <c r="Y237">
        <f t="shared" si="78"/>
        <v>4</v>
      </c>
      <c r="Z237">
        <f t="shared" si="79"/>
        <v>0</v>
      </c>
      <c r="AA237">
        <f t="shared" si="80"/>
        <v>0</v>
      </c>
      <c r="AD237" s="16">
        <f t="shared" si="68"/>
        <v>0</v>
      </c>
      <c r="AE237" s="16">
        <f t="shared" si="69"/>
        <v>0</v>
      </c>
      <c r="AF237" s="16">
        <f t="shared" si="70"/>
        <v>0</v>
      </c>
      <c r="AG237" s="16">
        <f t="shared" si="71"/>
        <v>0</v>
      </c>
      <c r="AH237" s="16">
        <f t="shared" si="72"/>
        <v>0</v>
      </c>
      <c r="AI237" s="16">
        <f t="shared" si="73"/>
        <v>0</v>
      </c>
      <c r="AJ237" s="17"/>
      <c r="AK237" s="17"/>
    </row>
    <row r="238" spans="1:37" ht="16.5" thickTop="1" thickBot="1" x14ac:dyDescent="0.3">
      <c r="A238" s="10">
        <v>236</v>
      </c>
      <c r="B238" s="18">
        <f t="shared" si="74"/>
        <v>19201</v>
      </c>
      <c r="C238" s="19">
        <f t="shared" si="87"/>
        <v>6</v>
      </c>
      <c r="D238" s="19">
        <f t="shared" si="87"/>
        <v>1</v>
      </c>
      <c r="E238" s="19">
        <f t="shared" si="87"/>
        <v>5</v>
      </c>
      <c r="F238" s="19">
        <f t="shared" si="87"/>
        <v>4</v>
      </c>
      <c r="G238" s="19">
        <f t="shared" si="87"/>
        <v>6</v>
      </c>
      <c r="H238" s="19">
        <f t="shared" si="87"/>
        <v>0</v>
      </c>
      <c r="I238" s="13">
        <f t="shared" si="67"/>
        <v>4712</v>
      </c>
      <c r="J238" s="14">
        <f t="shared" si="81"/>
        <v>27</v>
      </c>
      <c r="K238" s="14">
        <f t="shared" si="82"/>
        <v>110</v>
      </c>
      <c r="L238" s="14">
        <f t="shared" si="83"/>
        <v>484</v>
      </c>
      <c r="M238" s="14">
        <f t="shared" si="84"/>
        <v>2929</v>
      </c>
      <c r="N238" s="14">
        <f t="shared" si="85"/>
        <v>26574</v>
      </c>
      <c r="O238" s="15">
        <f t="shared" si="86"/>
        <v>250000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>
        <f t="shared" si="75"/>
        <v>711</v>
      </c>
      <c r="W238">
        <f t="shared" si="76"/>
        <v>174</v>
      </c>
      <c r="X238">
        <f t="shared" si="77"/>
        <v>39</v>
      </c>
      <c r="Y238">
        <f t="shared" si="78"/>
        <v>6</v>
      </c>
      <c r="Z238">
        <f t="shared" si="79"/>
        <v>0</v>
      </c>
      <c r="AA238">
        <f t="shared" si="80"/>
        <v>0</v>
      </c>
      <c r="AD238" s="16">
        <f t="shared" si="68"/>
        <v>0</v>
      </c>
      <c r="AE238" s="16">
        <f t="shared" si="69"/>
        <v>0</v>
      </c>
      <c r="AF238" s="16">
        <f t="shared" si="70"/>
        <v>0</v>
      </c>
      <c r="AG238" s="16">
        <f t="shared" si="71"/>
        <v>0</v>
      </c>
      <c r="AH238" s="16">
        <f t="shared" si="72"/>
        <v>0</v>
      </c>
      <c r="AI238" s="16">
        <f t="shared" si="73"/>
        <v>0</v>
      </c>
      <c r="AJ238" s="17"/>
      <c r="AK238" s="17"/>
    </row>
    <row r="239" spans="1:37" ht="16.5" thickTop="1" thickBot="1" x14ac:dyDescent="0.3">
      <c r="A239" s="10">
        <v>237</v>
      </c>
      <c r="B239" s="18">
        <f t="shared" si="74"/>
        <v>23913</v>
      </c>
      <c r="C239" s="19">
        <f t="shared" si="87"/>
        <v>6</v>
      </c>
      <c r="D239" s="19">
        <f t="shared" si="87"/>
        <v>1</v>
      </c>
      <c r="E239" s="19">
        <f t="shared" si="87"/>
        <v>5</v>
      </c>
      <c r="F239" s="19">
        <f t="shared" si="87"/>
        <v>4</v>
      </c>
      <c r="G239" s="19">
        <f t="shared" si="87"/>
        <v>6</v>
      </c>
      <c r="H239" s="19">
        <f t="shared" si="87"/>
        <v>0</v>
      </c>
      <c r="I239" s="13">
        <f t="shared" si="67"/>
        <v>4712</v>
      </c>
      <c r="J239" s="14">
        <f t="shared" si="81"/>
        <v>27</v>
      </c>
      <c r="K239" s="14">
        <f t="shared" si="82"/>
        <v>110</v>
      </c>
      <c r="L239" s="14">
        <f t="shared" si="83"/>
        <v>484</v>
      </c>
      <c r="M239" s="14">
        <f t="shared" si="84"/>
        <v>2929</v>
      </c>
      <c r="N239" s="14">
        <f t="shared" si="85"/>
        <v>26574</v>
      </c>
      <c r="O239" s="15">
        <f t="shared" si="86"/>
        <v>250000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>
        <f t="shared" si="75"/>
        <v>885</v>
      </c>
      <c r="W239">
        <f t="shared" si="76"/>
        <v>217</v>
      </c>
      <c r="X239">
        <f t="shared" si="77"/>
        <v>49</v>
      </c>
      <c r="Y239">
        <f t="shared" si="78"/>
        <v>8</v>
      </c>
      <c r="Z239">
        <f t="shared" si="79"/>
        <v>0</v>
      </c>
      <c r="AA239">
        <f t="shared" si="80"/>
        <v>0</v>
      </c>
      <c r="AD239" s="16">
        <f t="shared" si="68"/>
        <v>0</v>
      </c>
      <c r="AE239" s="16">
        <f t="shared" si="69"/>
        <v>0</v>
      </c>
      <c r="AF239" s="16">
        <f t="shared" si="70"/>
        <v>0</v>
      </c>
      <c r="AG239" s="16">
        <f t="shared" si="71"/>
        <v>0</v>
      </c>
      <c r="AH239" s="16">
        <f t="shared" si="72"/>
        <v>0</v>
      </c>
      <c r="AI239" s="16">
        <f t="shared" si="73"/>
        <v>0</v>
      </c>
      <c r="AJ239" s="17"/>
      <c r="AK239" s="17"/>
    </row>
    <row r="240" spans="1:37" ht="16.5" thickTop="1" thickBot="1" x14ac:dyDescent="0.3">
      <c r="A240" s="10">
        <v>238</v>
      </c>
      <c r="B240" s="18">
        <f t="shared" si="74"/>
        <v>28625</v>
      </c>
      <c r="C240" s="19">
        <f t="shared" si="87"/>
        <v>6</v>
      </c>
      <c r="D240" s="19">
        <f t="shared" si="87"/>
        <v>1</v>
      </c>
      <c r="E240" s="19">
        <f t="shared" si="87"/>
        <v>5</v>
      </c>
      <c r="F240" s="19">
        <f t="shared" si="87"/>
        <v>4</v>
      </c>
      <c r="G240" s="19">
        <f t="shared" si="87"/>
        <v>6</v>
      </c>
      <c r="H240" s="19">
        <f t="shared" si="87"/>
        <v>0</v>
      </c>
      <c r="I240" s="13">
        <f t="shared" si="67"/>
        <v>5412</v>
      </c>
      <c r="J240" s="14">
        <f t="shared" si="81"/>
        <v>27</v>
      </c>
      <c r="K240" s="14">
        <f t="shared" si="82"/>
        <v>110</v>
      </c>
      <c r="L240" s="14">
        <f t="shared" si="83"/>
        <v>484</v>
      </c>
      <c r="M240" s="14">
        <f t="shared" si="84"/>
        <v>2929</v>
      </c>
      <c r="N240" s="14">
        <f t="shared" si="85"/>
        <v>26574</v>
      </c>
      <c r="O240" s="15">
        <f t="shared" si="86"/>
        <v>250000</v>
      </c>
      <c r="P240" s="17">
        <v>0</v>
      </c>
      <c r="Q240" s="17">
        <v>0</v>
      </c>
      <c r="R240" s="17">
        <v>0</v>
      </c>
      <c r="S240" s="17">
        <v>0</v>
      </c>
      <c r="T240" s="17">
        <v>1</v>
      </c>
      <c r="U240" s="17">
        <v>0</v>
      </c>
      <c r="V240">
        <f t="shared" si="75"/>
        <v>1060</v>
      </c>
      <c r="W240">
        <f t="shared" si="76"/>
        <v>260</v>
      </c>
      <c r="X240">
        <f t="shared" si="77"/>
        <v>59</v>
      </c>
      <c r="Y240">
        <f t="shared" si="78"/>
        <v>9</v>
      </c>
      <c r="Z240">
        <f t="shared" si="79"/>
        <v>1</v>
      </c>
      <c r="AA240">
        <f t="shared" si="80"/>
        <v>0</v>
      </c>
      <c r="AD240" s="16">
        <f t="shared" si="68"/>
        <v>0</v>
      </c>
      <c r="AE240" s="16">
        <f t="shared" si="69"/>
        <v>0</v>
      </c>
      <c r="AF240" s="16">
        <f t="shared" si="70"/>
        <v>0</v>
      </c>
      <c r="AG240" s="16">
        <f t="shared" si="71"/>
        <v>0</v>
      </c>
      <c r="AH240" s="16">
        <f t="shared" si="72"/>
        <v>0</v>
      </c>
      <c r="AI240" s="16">
        <f t="shared" si="73"/>
        <v>0</v>
      </c>
      <c r="AJ240" s="17"/>
      <c r="AK240" s="17"/>
    </row>
    <row r="241" spans="1:37" ht="16.5" thickTop="1" thickBot="1" x14ac:dyDescent="0.3">
      <c r="A241" s="10">
        <v>239</v>
      </c>
      <c r="B241" s="18">
        <f t="shared" si="74"/>
        <v>7463</v>
      </c>
      <c r="C241" s="19">
        <f t="shared" si="87"/>
        <v>6</v>
      </c>
      <c r="D241" s="19">
        <f t="shared" si="87"/>
        <v>1</v>
      </c>
      <c r="E241" s="19">
        <f t="shared" si="87"/>
        <v>5</v>
      </c>
      <c r="F241" s="19">
        <f t="shared" si="87"/>
        <v>4</v>
      </c>
      <c r="G241" s="19">
        <f t="shared" si="87"/>
        <v>7</v>
      </c>
      <c r="H241" s="19">
        <f t="shared" si="87"/>
        <v>0</v>
      </c>
      <c r="I241" s="13">
        <f t="shared" si="67"/>
        <v>5412</v>
      </c>
      <c r="J241" s="14">
        <f t="shared" si="81"/>
        <v>27</v>
      </c>
      <c r="K241" s="14">
        <f t="shared" si="82"/>
        <v>110</v>
      </c>
      <c r="L241" s="14">
        <f t="shared" si="83"/>
        <v>484</v>
      </c>
      <c r="M241" s="14">
        <f t="shared" si="84"/>
        <v>2929</v>
      </c>
      <c r="N241" s="14">
        <f t="shared" si="85"/>
        <v>29231</v>
      </c>
      <c r="O241" s="15">
        <f t="shared" si="86"/>
        <v>250000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>
        <f t="shared" si="75"/>
        <v>276</v>
      </c>
      <c r="W241">
        <f t="shared" si="76"/>
        <v>67</v>
      </c>
      <c r="X241">
        <f t="shared" si="77"/>
        <v>15</v>
      </c>
      <c r="Y241">
        <f t="shared" si="78"/>
        <v>2</v>
      </c>
      <c r="Z241">
        <f t="shared" si="79"/>
        <v>0</v>
      </c>
      <c r="AA241">
        <f t="shared" si="80"/>
        <v>0</v>
      </c>
      <c r="AD241" s="16">
        <f t="shared" si="68"/>
        <v>0</v>
      </c>
      <c r="AE241" s="16">
        <f t="shared" si="69"/>
        <v>0</v>
      </c>
      <c r="AF241" s="16">
        <f t="shared" si="70"/>
        <v>0</v>
      </c>
      <c r="AG241" s="16">
        <f t="shared" si="71"/>
        <v>0</v>
      </c>
      <c r="AH241" s="16">
        <f t="shared" si="72"/>
        <v>0</v>
      </c>
      <c r="AI241" s="16">
        <f t="shared" si="73"/>
        <v>0</v>
      </c>
      <c r="AJ241" s="17"/>
      <c r="AK241" s="17"/>
    </row>
    <row r="242" spans="1:37" ht="16.5" thickTop="1" thickBot="1" x14ac:dyDescent="0.3">
      <c r="A242" s="10">
        <v>240</v>
      </c>
      <c r="B242" s="18">
        <f t="shared" si="74"/>
        <v>12875</v>
      </c>
      <c r="C242" s="19">
        <f t="shared" si="87"/>
        <v>6</v>
      </c>
      <c r="D242" s="19">
        <f t="shared" si="87"/>
        <v>1</v>
      </c>
      <c r="E242" s="19">
        <f t="shared" si="87"/>
        <v>5</v>
      </c>
      <c r="F242" s="19">
        <f t="shared" si="87"/>
        <v>4</v>
      </c>
      <c r="G242" s="19">
        <f t="shared" si="87"/>
        <v>7</v>
      </c>
      <c r="H242" s="19">
        <f t="shared" si="87"/>
        <v>0</v>
      </c>
      <c r="I242" s="13">
        <f t="shared" si="67"/>
        <v>5412</v>
      </c>
      <c r="J242" s="14">
        <f t="shared" si="81"/>
        <v>27</v>
      </c>
      <c r="K242" s="14">
        <f t="shared" si="82"/>
        <v>110</v>
      </c>
      <c r="L242" s="14">
        <f t="shared" si="83"/>
        <v>484</v>
      </c>
      <c r="M242" s="14">
        <f t="shared" si="84"/>
        <v>2929</v>
      </c>
      <c r="N242" s="14">
        <f t="shared" si="85"/>
        <v>29231</v>
      </c>
      <c r="O242" s="15">
        <f t="shared" si="86"/>
        <v>250000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>
        <f t="shared" si="75"/>
        <v>476</v>
      </c>
      <c r="W242">
        <f t="shared" si="76"/>
        <v>117</v>
      </c>
      <c r="X242">
        <f t="shared" si="77"/>
        <v>26</v>
      </c>
      <c r="Y242">
        <f t="shared" si="78"/>
        <v>4</v>
      </c>
      <c r="Z242">
        <f t="shared" si="79"/>
        <v>0</v>
      </c>
      <c r="AA242">
        <f t="shared" si="80"/>
        <v>0</v>
      </c>
      <c r="AD242" s="16">
        <f t="shared" si="68"/>
        <v>0</v>
      </c>
      <c r="AE242" s="16">
        <f t="shared" si="69"/>
        <v>0</v>
      </c>
      <c r="AF242" s="16">
        <f t="shared" si="70"/>
        <v>0</v>
      </c>
      <c r="AG242" s="16">
        <f t="shared" si="71"/>
        <v>0</v>
      </c>
      <c r="AH242" s="16">
        <f t="shared" si="72"/>
        <v>0</v>
      </c>
      <c r="AI242" s="16">
        <f t="shared" si="73"/>
        <v>0</v>
      </c>
      <c r="AJ242" s="17"/>
      <c r="AK242" s="17"/>
    </row>
    <row r="243" spans="1:37" ht="16.5" thickTop="1" thickBot="1" x14ac:dyDescent="0.3">
      <c r="A243" s="10">
        <v>241</v>
      </c>
      <c r="B243" s="18">
        <f t="shared" si="74"/>
        <v>18287</v>
      </c>
      <c r="C243" s="19">
        <f t="shared" si="87"/>
        <v>6</v>
      </c>
      <c r="D243" s="19">
        <f t="shared" si="87"/>
        <v>1</v>
      </c>
      <c r="E243" s="19">
        <f t="shared" si="87"/>
        <v>5</v>
      </c>
      <c r="F243" s="19">
        <f t="shared" si="87"/>
        <v>4</v>
      </c>
      <c r="G243" s="19">
        <f t="shared" si="87"/>
        <v>7</v>
      </c>
      <c r="H243" s="19">
        <f t="shared" si="87"/>
        <v>0</v>
      </c>
      <c r="I243" s="13">
        <f t="shared" si="67"/>
        <v>5412</v>
      </c>
      <c r="J243" s="14">
        <f t="shared" si="81"/>
        <v>27</v>
      </c>
      <c r="K243" s="14">
        <f t="shared" si="82"/>
        <v>110</v>
      </c>
      <c r="L243" s="14">
        <f t="shared" si="83"/>
        <v>484</v>
      </c>
      <c r="M243" s="14">
        <f t="shared" si="84"/>
        <v>2929</v>
      </c>
      <c r="N243" s="14">
        <f t="shared" si="85"/>
        <v>29231</v>
      </c>
      <c r="O243" s="15">
        <f t="shared" si="86"/>
        <v>250000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>
        <f t="shared" si="75"/>
        <v>677</v>
      </c>
      <c r="W243">
        <f t="shared" si="76"/>
        <v>166</v>
      </c>
      <c r="X243">
        <f t="shared" si="77"/>
        <v>37</v>
      </c>
      <c r="Y243">
        <f t="shared" si="78"/>
        <v>6</v>
      </c>
      <c r="Z243">
        <f t="shared" si="79"/>
        <v>0</v>
      </c>
      <c r="AA243">
        <f t="shared" si="80"/>
        <v>0</v>
      </c>
      <c r="AD243" s="16">
        <f t="shared" si="68"/>
        <v>0</v>
      </c>
      <c r="AE243" s="16">
        <f t="shared" si="69"/>
        <v>0</v>
      </c>
      <c r="AF243" s="16">
        <f t="shared" si="70"/>
        <v>0</v>
      </c>
      <c r="AG243" s="16">
        <f t="shared" si="71"/>
        <v>0</v>
      </c>
      <c r="AH243" s="16">
        <f t="shared" si="72"/>
        <v>0</v>
      </c>
      <c r="AI243" s="16">
        <f t="shared" si="73"/>
        <v>0</v>
      </c>
      <c r="AJ243" s="17"/>
      <c r="AK243" s="17"/>
    </row>
    <row r="244" spans="1:37" ht="16.5" thickTop="1" thickBot="1" x14ac:dyDescent="0.3">
      <c r="A244" s="10">
        <v>242</v>
      </c>
      <c r="B244" s="18">
        <f t="shared" si="74"/>
        <v>23699</v>
      </c>
      <c r="C244" s="19">
        <f t="shared" si="87"/>
        <v>6</v>
      </c>
      <c r="D244" s="19">
        <f t="shared" si="87"/>
        <v>1</v>
      </c>
      <c r="E244" s="19">
        <f t="shared" si="87"/>
        <v>5</v>
      </c>
      <c r="F244" s="19">
        <f t="shared" si="87"/>
        <v>4</v>
      </c>
      <c r="G244" s="19">
        <f t="shared" si="87"/>
        <v>7</v>
      </c>
      <c r="H244" s="19">
        <f t="shared" si="87"/>
        <v>0</v>
      </c>
      <c r="I244" s="13">
        <f t="shared" si="67"/>
        <v>5412</v>
      </c>
      <c r="J244" s="14">
        <f t="shared" si="81"/>
        <v>27</v>
      </c>
      <c r="K244" s="14">
        <f t="shared" si="82"/>
        <v>110</v>
      </c>
      <c r="L244" s="14">
        <f t="shared" si="83"/>
        <v>484</v>
      </c>
      <c r="M244" s="14">
        <f t="shared" si="84"/>
        <v>2929</v>
      </c>
      <c r="N244" s="14">
        <f t="shared" si="85"/>
        <v>29231</v>
      </c>
      <c r="O244" s="15">
        <f t="shared" si="86"/>
        <v>250000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>
        <f t="shared" si="75"/>
        <v>877</v>
      </c>
      <c r="W244">
        <f t="shared" si="76"/>
        <v>215</v>
      </c>
      <c r="X244">
        <f t="shared" si="77"/>
        <v>48</v>
      </c>
      <c r="Y244">
        <f t="shared" si="78"/>
        <v>8</v>
      </c>
      <c r="Z244">
        <f t="shared" si="79"/>
        <v>0</v>
      </c>
      <c r="AA244">
        <f t="shared" si="80"/>
        <v>0</v>
      </c>
      <c r="AD244" s="16">
        <f t="shared" si="68"/>
        <v>0</v>
      </c>
      <c r="AE244" s="16">
        <f t="shared" si="69"/>
        <v>0</v>
      </c>
      <c r="AF244" s="16">
        <f t="shared" si="70"/>
        <v>0</v>
      </c>
      <c r="AG244" s="16">
        <f t="shared" si="71"/>
        <v>0</v>
      </c>
      <c r="AH244" s="16">
        <f t="shared" si="72"/>
        <v>0</v>
      </c>
      <c r="AI244" s="16">
        <f t="shared" si="73"/>
        <v>0</v>
      </c>
      <c r="AJ244" s="17"/>
      <c r="AK244" s="17"/>
    </row>
    <row r="245" spans="1:37" ht="16.5" thickTop="1" thickBot="1" x14ac:dyDescent="0.3">
      <c r="A245" s="10">
        <v>243</v>
      </c>
      <c r="B245" s="18">
        <f t="shared" si="74"/>
        <v>29111</v>
      </c>
      <c r="C245" s="19">
        <f t="shared" si="87"/>
        <v>6</v>
      </c>
      <c r="D245" s="19">
        <f t="shared" si="87"/>
        <v>1</v>
      </c>
      <c r="E245" s="19">
        <f t="shared" si="87"/>
        <v>5</v>
      </c>
      <c r="F245" s="19">
        <f t="shared" si="87"/>
        <v>4</v>
      </c>
      <c r="G245" s="19">
        <f t="shared" si="87"/>
        <v>7</v>
      </c>
      <c r="H245" s="19">
        <f t="shared" si="87"/>
        <v>0</v>
      </c>
      <c r="I245" s="13">
        <f t="shared" si="67"/>
        <v>5412</v>
      </c>
      <c r="J245" s="14">
        <f t="shared" si="81"/>
        <v>27</v>
      </c>
      <c r="K245" s="14">
        <f t="shared" si="82"/>
        <v>110</v>
      </c>
      <c r="L245" s="14">
        <f t="shared" si="83"/>
        <v>484</v>
      </c>
      <c r="M245" s="14">
        <f t="shared" si="84"/>
        <v>2929</v>
      </c>
      <c r="N245" s="14">
        <f t="shared" si="85"/>
        <v>29231</v>
      </c>
      <c r="O245" s="15">
        <f t="shared" si="86"/>
        <v>250000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>
        <f t="shared" si="75"/>
        <v>1078</v>
      </c>
      <c r="W245">
        <f t="shared" si="76"/>
        <v>264</v>
      </c>
      <c r="X245">
        <f t="shared" si="77"/>
        <v>60</v>
      </c>
      <c r="Y245">
        <f t="shared" si="78"/>
        <v>9</v>
      </c>
      <c r="Z245">
        <f t="shared" si="79"/>
        <v>0</v>
      </c>
      <c r="AA245">
        <f t="shared" si="80"/>
        <v>0</v>
      </c>
      <c r="AD245" s="16">
        <f t="shared" si="68"/>
        <v>0</v>
      </c>
      <c r="AE245" s="16">
        <f t="shared" si="69"/>
        <v>0</v>
      </c>
      <c r="AF245" s="16">
        <f t="shared" si="70"/>
        <v>0</v>
      </c>
      <c r="AG245" s="16">
        <f t="shared" si="71"/>
        <v>0</v>
      </c>
      <c r="AH245" s="16">
        <f t="shared" si="72"/>
        <v>0</v>
      </c>
      <c r="AI245" s="16">
        <f t="shared" si="73"/>
        <v>0</v>
      </c>
      <c r="AJ245" s="17"/>
      <c r="AK245" s="17"/>
    </row>
    <row r="246" spans="1:37" ht="16.5" thickTop="1" thickBot="1" x14ac:dyDescent="0.3">
      <c r="A246" s="10">
        <v>244</v>
      </c>
      <c r="B246" s="18">
        <f t="shared" si="74"/>
        <v>34523</v>
      </c>
      <c r="C246" s="19">
        <f t="shared" si="87"/>
        <v>6</v>
      </c>
      <c r="D246" s="19">
        <f t="shared" si="87"/>
        <v>1</v>
      </c>
      <c r="E246" s="19">
        <f t="shared" si="87"/>
        <v>5</v>
      </c>
      <c r="F246" s="19">
        <f t="shared" si="87"/>
        <v>4</v>
      </c>
      <c r="G246" s="19">
        <f t="shared" si="87"/>
        <v>7</v>
      </c>
      <c r="H246" s="19">
        <f t="shared" si="87"/>
        <v>0</v>
      </c>
      <c r="I246" s="13">
        <f t="shared" si="67"/>
        <v>5412</v>
      </c>
      <c r="J246" s="14">
        <f t="shared" si="81"/>
        <v>27</v>
      </c>
      <c r="K246" s="14">
        <f t="shared" si="82"/>
        <v>110</v>
      </c>
      <c r="L246" s="14">
        <f t="shared" si="83"/>
        <v>484</v>
      </c>
      <c r="M246" s="14">
        <f t="shared" si="84"/>
        <v>2929</v>
      </c>
      <c r="N246" s="14">
        <f t="shared" si="85"/>
        <v>29231</v>
      </c>
      <c r="O246" s="15">
        <f t="shared" si="86"/>
        <v>250000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>
        <f t="shared" si="75"/>
        <v>1278</v>
      </c>
      <c r="W246">
        <f t="shared" si="76"/>
        <v>313</v>
      </c>
      <c r="X246">
        <f t="shared" si="77"/>
        <v>71</v>
      </c>
      <c r="Y246">
        <f t="shared" si="78"/>
        <v>11</v>
      </c>
      <c r="Z246">
        <f t="shared" si="79"/>
        <v>1</v>
      </c>
      <c r="AA246">
        <f t="shared" si="80"/>
        <v>0</v>
      </c>
      <c r="AD246" s="16">
        <f t="shared" si="68"/>
        <v>0</v>
      </c>
      <c r="AE246" s="16">
        <f t="shared" si="69"/>
        <v>0</v>
      </c>
      <c r="AF246" s="16">
        <f t="shared" si="70"/>
        <v>0</v>
      </c>
      <c r="AG246" s="16">
        <f t="shared" si="71"/>
        <v>0</v>
      </c>
      <c r="AH246" s="16">
        <f t="shared" si="72"/>
        <v>0</v>
      </c>
      <c r="AI246" s="16">
        <f t="shared" si="73"/>
        <v>0</v>
      </c>
      <c r="AJ246" s="17"/>
      <c r="AK246" s="17"/>
    </row>
    <row r="247" spans="1:37" ht="16.5" thickTop="1" thickBot="1" x14ac:dyDescent="0.3">
      <c r="A247" s="10">
        <v>245</v>
      </c>
      <c r="B247" s="18">
        <f t="shared" si="74"/>
        <v>39935</v>
      </c>
      <c r="C247" s="19">
        <f t="shared" si="87"/>
        <v>6</v>
      </c>
      <c r="D247" s="19">
        <f t="shared" si="87"/>
        <v>1</v>
      </c>
      <c r="E247" s="19">
        <f t="shared" si="87"/>
        <v>5</v>
      </c>
      <c r="F247" s="19">
        <f t="shared" si="87"/>
        <v>4</v>
      </c>
      <c r="G247" s="19">
        <f t="shared" si="87"/>
        <v>7</v>
      </c>
      <c r="H247" s="19">
        <f t="shared" si="87"/>
        <v>0</v>
      </c>
      <c r="I247" s="13">
        <f t="shared" si="67"/>
        <v>5412</v>
      </c>
      <c r="J247" s="14">
        <f t="shared" si="81"/>
        <v>27</v>
      </c>
      <c r="K247" s="14">
        <f t="shared" si="82"/>
        <v>110</v>
      </c>
      <c r="L247" s="14">
        <f t="shared" si="83"/>
        <v>484</v>
      </c>
      <c r="M247" s="14">
        <f t="shared" si="84"/>
        <v>2929</v>
      </c>
      <c r="N247" s="14">
        <f t="shared" si="85"/>
        <v>29231</v>
      </c>
      <c r="O247" s="15">
        <f t="shared" si="86"/>
        <v>250000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>
        <f t="shared" si="75"/>
        <v>1479</v>
      </c>
      <c r="W247">
        <f t="shared" si="76"/>
        <v>363</v>
      </c>
      <c r="X247">
        <f t="shared" si="77"/>
        <v>82</v>
      </c>
      <c r="Y247">
        <f t="shared" si="78"/>
        <v>13</v>
      </c>
      <c r="Z247">
        <f t="shared" si="79"/>
        <v>1</v>
      </c>
      <c r="AA247">
        <f t="shared" si="80"/>
        <v>0</v>
      </c>
      <c r="AD247" s="16">
        <f t="shared" si="68"/>
        <v>0</v>
      </c>
      <c r="AE247" s="16">
        <f t="shared" si="69"/>
        <v>0</v>
      </c>
      <c r="AF247" s="16">
        <f t="shared" si="70"/>
        <v>0</v>
      </c>
      <c r="AG247" s="16">
        <f t="shared" si="71"/>
        <v>0</v>
      </c>
      <c r="AH247" s="16">
        <f t="shared" si="72"/>
        <v>0</v>
      </c>
      <c r="AI247" s="16">
        <f t="shared" si="73"/>
        <v>0</v>
      </c>
      <c r="AJ247" s="17"/>
      <c r="AK247" s="17"/>
    </row>
    <row r="248" spans="1:37" ht="16.5" thickTop="1" thickBot="1" x14ac:dyDescent="0.3">
      <c r="A248" s="10">
        <v>246</v>
      </c>
      <c r="B248" s="18">
        <f t="shared" si="74"/>
        <v>45347</v>
      </c>
      <c r="C248" s="19">
        <f t="shared" si="87"/>
        <v>6</v>
      </c>
      <c r="D248" s="19">
        <f t="shared" si="87"/>
        <v>1</v>
      </c>
      <c r="E248" s="19">
        <f t="shared" si="87"/>
        <v>5</v>
      </c>
      <c r="F248" s="19">
        <f t="shared" si="87"/>
        <v>4</v>
      </c>
      <c r="G248" s="19">
        <f t="shared" si="87"/>
        <v>7</v>
      </c>
      <c r="H248" s="19">
        <f t="shared" si="87"/>
        <v>0</v>
      </c>
      <c r="I248" s="13">
        <f t="shared" si="67"/>
        <v>5412</v>
      </c>
      <c r="J248" s="14">
        <f t="shared" si="81"/>
        <v>27</v>
      </c>
      <c r="K248" s="14">
        <f t="shared" si="82"/>
        <v>110</v>
      </c>
      <c r="L248" s="14">
        <f t="shared" si="83"/>
        <v>484</v>
      </c>
      <c r="M248" s="14">
        <f t="shared" si="84"/>
        <v>2929</v>
      </c>
      <c r="N248" s="14">
        <f t="shared" si="85"/>
        <v>29231</v>
      </c>
      <c r="O248" s="15">
        <f t="shared" si="86"/>
        <v>250000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>
        <f t="shared" si="75"/>
        <v>1679</v>
      </c>
      <c r="W248">
        <f t="shared" si="76"/>
        <v>412</v>
      </c>
      <c r="X248">
        <f t="shared" si="77"/>
        <v>93</v>
      </c>
      <c r="Y248">
        <f t="shared" si="78"/>
        <v>15</v>
      </c>
      <c r="Z248">
        <f t="shared" si="79"/>
        <v>1</v>
      </c>
      <c r="AA248">
        <f t="shared" si="80"/>
        <v>0</v>
      </c>
      <c r="AD248" s="16">
        <f t="shared" si="68"/>
        <v>0</v>
      </c>
      <c r="AE248" s="16">
        <f t="shared" si="69"/>
        <v>0</v>
      </c>
      <c r="AF248" s="16">
        <f t="shared" si="70"/>
        <v>0</v>
      </c>
      <c r="AG248" s="16">
        <f t="shared" si="71"/>
        <v>0</v>
      </c>
      <c r="AH248" s="16">
        <f t="shared" si="72"/>
        <v>0</v>
      </c>
      <c r="AI248" s="16">
        <f t="shared" si="73"/>
        <v>0</v>
      </c>
      <c r="AJ248" s="17"/>
      <c r="AK248" s="17"/>
    </row>
    <row r="249" spans="1:37" ht="16.5" thickTop="1" thickBot="1" x14ac:dyDescent="0.3">
      <c r="A249" s="10">
        <v>247</v>
      </c>
      <c r="B249" s="18">
        <f t="shared" si="74"/>
        <v>50759</v>
      </c>
      <c r="C249" s="19">
        <f t="shared" si="87"/>
        <v>6</v>
      </c>
      <c r="D249" s="19">
        <f t="shared" si="87"/>
        <v>1</v>
      </c>
      <c r="E249" s="19">
        <f t="shared" si="87"/>
        <v>5</v>
      </c>
      <c r="F249" s="19">
        <f t="shared" si="87"/>
        <v>4</v>
      </c>
      <c r="G249" s="19">
        <f t="shared" si="87"/>
        <v>7</v>
      </c>
      <c r="H249" s="19">
        <f t="shared" si="87"/>
        <v>0</v>
      </c>
      <c r="I249" s="13">
        <f t="shared" si="67"/>
        <v>5412</v>
      </c>
      <c r="J249" s="14">
        <f t="shared" si="81"/>
        <v>27</v>
      </c>
      <c r="K249" s="14">
        <f t="shared" si="82"/>
        <v>110</v>
      </c>
      <c r="L249" s="14">
        <f t="shared" si="83"/>
        <v>484</v>
      </c>
      <c r="M249" s="14">
        <f t="shared" si="84"/>
        <v>2929</v>
      </c>
      <c r="N249" s="14">
        <f t="shared" si="85"/>
        <v>29231</v>
      </c>
      <c r="O249" s="15">
        <f t="shared" si="86"/>
        <v>250000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>
        <f t="shared" si="75"/>
        <v>1879</v>
      </c>
      <c r="W249">
        <f t="shared" si="76"/>
        <v>461</v>
      </c>
      <c r="X249">
        <f t="shared" si="77"/>
        <v>104</v>
      </c>
      <c r="Y249">
        <f t="shared" si="78"/>
        <v>17</v>
      </c>
      <c r="Z249">
        <f t="shared" si="79"/>
        <v>1</v>
      </c>
      <c r="AA249">
        <f t="shared" si="80"/>
        <v>0</v>
      </c>
      <c r="AD249" s="16">
        <f t="shared" si="68"/>
        <v>0</v>
      </c>
      <c r="AE249" s="16">
        <f t="shared" si="69"/>
        <v>0</v>
      </c>
      <c r="AF249" s="16">
        <f t="shared" si="70"/>
        <v>0</v>
      </c>
      <c r="AG249" s="16">
        <f t="shared" si="71"/>
        <v>0</v>
      </c>
      <c r="AH249" s="16">
        <f t="shared" si="72"/>
        <v>0</v>
      </c>
      <c r="AI249" s="16">
        <f t="shared" si="73"/>
        <v>0</v>
      </c>
      <c r="AJ249" s="17"/>
      <c r="AK249" s="17"/>
    </row>
    <row r="250" spans="1:37" ht="16.5" thickTop="1" thickBot="1" x14ac:dyDescent="0.3">
      <c r="A250" s="10">
        <v>248</v>
      </c>
      <c r="B250" s="18">
        <f t="shared" si="74"/>
        <v>56171</v>
      </c>
      <c r="C250" s="19">
        <f t="shared" si="87"/>
        <v>6</v>
      </c>
      <c r="D250" s="19">
        <f t="shared" si="87"/>
        <v>1</v>
      </c>
      <c r="E250" s="19">
        <f t="shared" si="87"/>
        <v>5</v>
      </c>
      <c r="F250" s="19">
        <f t="shared" si="87"/>
        <v>4</v>
      </c>
      <c r="G250" s="19">
        <f t="shared" si="87"/>
        <v>7</v>
      </c>
      <c r="H250" s="19">
        <f t="shared" si="87"/>
        <v>0</v>
      </c>
      <c r="I250" s="13">
        <f t="shared" si="67"/>
        <v>5412</v>
      </c>
      <c r="J250" s="14">
        <f t="shared" si="81"/>
        <v>27</v>
      </c>
      <c r="K250" s="14">
        <f t="shared" si="82"/>
        <v>110</v>
      </c>
      <c r="L250" s="14">
        <f t="shared" si="83"/>
        <v>484</v>
      </c>
      <c r="M250" s="14">
        <f t="shared" si="84"/>
        <v>2929</v>
      </c>
      <c r="N250" s="14">
        <f t="shared" si="85"/>
        <v>29231</v>
      </c>
      <c r="O250" s="15">
        <f t="shared" si="86"/>
        <v>250000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>
        <f t="shared" si="75"/>
        <v>2080</v>
      </c>
      <c r="W250">
        <f t="shared" si="76"/>
        <v>510</v>
      </c>
      <c r="X250">
        <f t="shared" si="77"/>
        <v>116</v>
      </c>
      <c r="Y250">
        <f t="shared" si="78"/>
        <v>19</v>
      </c>
      <c r="Z250">
        <f t="shared" si="79"/>
        <v>1</v>
      </c>
      <c r="AA250">
        <f t="shared" si="80"/>
        <v>0</v>
      </c>
      <c r="AD250" s="16">
        <f t="shared" si="68"/>
        <v>0</v>
      </c>
      <c r="AE250" s="16">
        <f t="shared" si="69"/>
        <v>0</v>
      </c>
      <c r="AF250" s="16">
        <f t="shared" si="70"/>
        <v>0</v>
      </c>
      <c r="AG250" s="16">
        <f t="shared" si="71"/>
        <v>0</v>
      </c>
      <c r="AH250" s="16">
        <f t="shared" si="72"/>
        <v>0</v>
      </c>
      <c r="AI250" s="16">
        <f t="shared" si="73"/>
        <v>0</v>
      </c>
      <c r="AJ250" s="17"/>
      <c r="AK250" s="17"/>
    </row>
    <row r="251" spans="1:37" ht="16.5" thickTop="1" thickBot="1" x14ac:dyDescent="0.3">
      <c r="A251" s="10">
        <v>249</v>
      </c>
      <c r="B251" s="18">
        <f t="shared" si="74"/>
        <v>61583</v>
      </c>
      <c r="C251" s="19">
        <f t="shared" si="87"/>
        <v>6</v>
      </c>
      <c r="D251" s="19">
        <f t="shared" si="87"/>
        <v>1</v>
      </c>
      <c r="E251" s="19">
        <f t="shared" si="87"/>
        <v>5</v>
      </c>
      <c r="F251" s="19">
        <f t="shared" si="87"/>
        <v>4</v>
      </c>
      <c r="G251" s="19">
        <f t="shared" si="87"/>
        <v>7</v>
      </c>
      <c r="H251" s="19">
        <f t="shared" si="87"/>
        <v>0</v>
      </c>
      <c r="I251" s="13">
        <f t="shared" si="67"/>
        <v>5412</v>
      </c>
      <c r="J251" s="14">
        <f t="shared" si="81"/>
        <v>27</v>
      </c>
      <c r="K251" s="14">
        <f t="shared" si="82"/>
        <v>110</v>
      </c>
      <c r="L251" s="14">
        <f t="shared" si="83"/>
        <v>484</v>
      </c>
      <c r="M251" s="14">
        <f t="shared" si="84"/>
        <v>2929</v>
      </c>
      <c r="N251" s="14">
        <f t="shared" si="85"/>
        <v>29231</v>
      </c>
      <c r="O251" s="15">
        <f t="shared" si="86"/>
        <v>250000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>
        <f t="shared" si="75"/>
        <v>2280</v>
      </c>
      <c r="W251">
        <f t="shared" si="76"/>
        <v>559</v>
      </c>
      <c r="X251">
        <f t="shared" si="77"/>
        <v>127</v>
      </c>
      <c r="Y251">
        <f t="shared" si="78"/>
        <v>21</v>
      </c>
      <c r="Z251">
        <f t="shared" si="79"/>
        <v>2</v>
      </c>
      <c r="AA251">
        <f t="shared" si="80"/>
        <v>0</v>
      </c>
      <c r="AD251" s="16">
        <f t="shared" si="68"/>
        <v>0</v>
      </c>
      <c r="AE251" s="16">
        <f t="shared" si="69"/>
        <v>0</v>
      </c>
      <c r="AF251" s="16">
        <f t="shared" si="70"/>
        <v>0</v>
      </c>
      <c r="AG251" s="16">
        <f t="shared" si="71"/>
        <v>0</v>
      </c>
      <c r="AH251" s="16">
        <f t="shared" si="72"/>
        <v>0</v>
      </c>
      <c r="AI251" s="16">
        <f t="shared" si="73"/>
        <v>0</v>
      </c>
      <c r="AJ251" s="17"/>
      <c r="AK251" s="17"/>
    </row>
    <row r="252" spans="1:37" ht="16.5" thickTop="1" thickBot="1" x14ac:dyDescent="0.3">
      <c r="A252" s="10">
        <v>250</v>
      </c>
      <c r="B252" s="18">
        <f t="shared" si="74"/>
        <v>66995</v>
      </c>
      <c r="C252" s="19">
        <f t="shared" si="87"/>
        <v>6</v>
      </c>
      <c r="D252" s="19">
        <f t="shared" si="87"/>
        <v>1</v>
      </c>
      <c r="E252" s="19">
        <f t="shared" si="87"/>
        <v>5</v>
      </c>
      <c r="F252" s="19">
        <f t="shared" si="87"/>
        <v>4</v>
      </c>
      <c r="G252" s="19">
        <f t="shared" si="87"/>
        <v>7</v>
      </c>
      <c r="H252" s="19">
        <f t="shared" si="87"/>
        <v>0</v>
      </c>
      <c r="I252" s="13">
        <f t="shared" si="67"/>
        <v>5412</v>
      </c>
      <c r="J252" s="14">
        <f t="shared" si="81"/>
        <v>27</v>
      </c>
      <c r="K252" s="14">
        <f t="shared" si="82"/>
        <v>110</v>
      </c>
      <c r="L252" s="14">
        <f t="shared" si="83"/>
        <v>484</v>
      </c>
      <c r="M252" s="14">
        <f t="shared" si="84"/>
        <v>2929</v>
      </c>
      <c r="N252" s="14">
        <f t="shared" si="85"/>
        <v>29231</v>
      </c>
      <c r="O252" s="15">
        <f t="shared" si="86"/>
        <v>250000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>
        <f t="shared" si="75"/>
        <v>2481</v>
      </c>
      <c r="W252">
        <f t="shared" si="76"/>
        <v>609</v>
      </c>
      <c r="X252">
        <f t="shared" si="77"/>
        <v>138</v>
      </c>
      <c r="Y252">
        <f t="shared" si="78"/>
        <v>22</v>
      </c>
      <c r="Z252">
        <f t="shared" si="79"/>
        <v>2</v>
      </c>
      <c r="AA252">
        <f t="shared" si="80"/>
        <v>0</v>
      </c>
      <c r="AD252" s="16">
        <f t="shared" si="68"/>
        <v>0</v>
      </c>
      <c r="AE252" s="16">
        <f t="shared" si="69"/>
        <v>0</v>
      </c>
      <c r="AF252" s="16">
        <f t="shared" si="70"/>
        <v>0</v>
      </c>
      <c r="AG252" s="16">
        <f t="shared" si="71"/>
        <v>0</v>
      </c>
      <c r="AH252" s="16">
        <f t="shared" si="72"/>
        <v>0</v>
      </c>
      <c r="AI252" s="16">
        <f t="shared" si="73"/>
        <v>0</v>
      </c>
      <c r="AJ252" s="17"/>
      <c r="AK252" s="17"/>
    </row>
    <row r="253" spans="1:37" ht="16.5" thickTop="1" thickBot="1" x14ac:dyDescent="0.3">
      <c r="A253" s="10">
        <v>251</v>
      </c>
      <c r="B253" s="18">
        <f t="shared" si="74"/>
        <v>72407</v>
      </c>
      <c r="C253" s="19">
        <f t="shared" si="87"/>
        <v>6</v>
      </c>
      <c r="D253" s="19">
        <f t="shared" si="87"/>
        <v>1</v>
      </c>
      <c r="E253" s="19">
        <f t="shared" si="87"/>
        <v>5</v>
      </c>
      <c r="F253" s="19">
        <f t="shared" si="87"/>
        <v>4</v>
      </c>
      <c r="G253" s="19">
        <f t="shared" si="87"/>
        <v>7</v>
      </c>
      <c r="H253" s="19">
        <f t="shared" si="87"/>
        <v>0</v>
      </c>
      <c r="I253" s="13">
        <f t="shared" si="67"/>
        <v>5412</v>
      </c>
      <c r="J253" s="14">
        <f t="shared" si="81"/>
        <v>27</v>
      </c>
      <c r="K253" s="14">
        <f t="shared" si="82"/>
        <v>110</v>
      </c>
      <c r="L253" s="14">
        <f t="shared" si="83"/>
        <v>484</v>
      </c>
      <c r="M253" s="14">
        <f t="shared" si="84"/>
        <v>2929</v>
      </c>
      <c r="N253" s="14">
        <f t="shared" si="85"/>
        <v>29231</v>
      </c>
      <c r="O253" s="15">
        <f t="shared" si="86"/>
        <v>250000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>
        <f t="shared" si="75"/>
        <v>2681</v>
      </c>
      <c r="W253">
        <f t="shared" si="76"/>
        <v>658</v>
      </c>
      <c r="X253">
        <f t="shared" si="77"/>
        <v>149</v>
      </c>
      <c r="Y253">
        <f t="shared" si="78"/>
        <v>24</v>
      </c>
      <c r="Z253">
        <f t="shared" si="79"/>
        <v>2</v>
      </c>
      <c r="AA253">
        <f t="shared" si="80"/>
        <v>0</v>
      </c>
      <c r="AD253" s="16">
        <f t="shared" si="68"/>
        <v>0</v>
      </c>
      <c r="AE253" s="16">
        <f t="shared" si="69"/>
        <v>0</v>
      </c>
      <c r="AF253" s="16">
        <f t="shared" si="70"/>
        <v>0</v>
      </c>
      <c r="AG253" s="16">
        <f t="shared" si="71"/>
        <v>0</v>
      </c>
      <c r="AH253" s="16">
        <f t="shared" si="72"/>
        <v>0</v>
      </c>
      <c r="AI253" s="16">
        <f t="shared" si="73"/>
        <v>0</v>
      </c>
      <c r="AJ253" s="17"/>
      <c r="AK253" s="17"/>
    </row>
    <row r="254" spans="1:37" ht="16.5" thickTop="1" thickBot="1" x14ac:dyDescent="0.3">
      <c r="A254" s="10">
        <v>252</v>
      </c>
      <c r="B254" s="18">
        <f t="shared" si="74"/>
        <v>77819</v>
      </c>
      <c r="C254" s="19">
        <f t="shared" si="87"/>
        <v>6</v>
      </c>
      <c r="D254" s="19">
        <f t="shared" si="87"/>
        <v>1</v>
      </c>
      <c r="E254" s="19">
        <f t="shared" si="87"/>
        <v>5</v>
      </c>
      <c r="F254" s="19">
        <f t="shared" si="87"/>
        <v>4</v>
      </c>
      <c r="G254" s="19">
        <f t="shared" si="87"/>
        <v>7</v>
      </c>
      <c r="H254" s="19">
        <f t="shared" si="87"/>
        <v>0</v>
      </c>
      <c r="I254" s="13">
        <f t="shared" si="67"/>
        <v>5412</v>
      </c>
      <c r="J254" s="14">
        <f t="shared" si="81"/>
        <v>27</v>
      </c>
      <c r="K254" s="14">
        <f t="shared" si="82"/>
        <v>110</v>
      </c>
      <c r="L254" s="14">
        <f t="shared" si="83"/>
        <v>484</v>
      </c>
      <c r="M254" s="14">
        <f t="shared" si="84"/>
        <v>2929</v>
      </c>
      <c r="N254" s="14">
        <f t="shared" si="85"/>
        <v>29231</v>
      </c>
      <c r="O254" s="15">
        <f t="shared" si="86"/>
        <v>250000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>
        <f t="shared" si="75"/>
        <v>2882</v>
      </c>
      <c r="W254">
        <f t="shared" si="76"/>
        <v>707</v>
      </c>
      <c r="X254">
        <f t="shared" si="77"/>
        <v>160</v>
      </c>
      <c r="Y254">
        <f t="shared" si="78"/>
        <v>26</v>
      </c>
      <c r="Z254">
        <f t="shared" si="79"/>
        <v>2</v>
      </c>
      <c r="AA254">
        <f t="shared" si="80"/>
        <v>0</v>
      </c>
      <c r="AD254" s="16">
        <f t="shared" si="68"/>
        <v>0</v>
      </c>
      <c r="AE254" s="16">
        <f t="shared" si="69"/>
        <v>0</v>
      </c>
      <c r="AF254" s="16">
        <f t="shared" si="70"/>
        <v>0</v>
      </c>
      <c r="AG254" s="16">
        <f t="shared" si="71"/>
        <v>0</v>
      </c>
      <c r="AH254" s="16">
        <f t="shared" si="72"/>
        <v>0</v>
      </c>
      <c r="AI254" s="16">
        <f t="shared" si="73"/>
        <v>0</v>
      </c>
      <c r="AJ254" s="17"/>
      <c r="AK254" s="17"/>
    </row>
    <row r="255" spans="1:37" ht="16.5" thickTop="1" thickBot="1" x14ac:dyDescent="0.3">
      <c r="A255" s="10">
        <v>253</v>
      </c>
      <c r="B255" s="18">
        <f t="shared" si="74"/>
        <v>83231</v>
      </c>
      <c r="C255" s="19">
        <f t="shared" si="87"/>
        <v>6</v>
      </c>
      <c r="D255" s="19">
        <f t="shared" si="87"/>
        <v>1</v>
      </c>
      <c r="E255" s="19">
        <f t="shared" si="87"/>
        <v>5</v>
      </c>
      <c r="F255" s="19">
        <f t="shared" si="87"/>
        <v>4</v>
      </c>
      <c r="G255" s="19">
        <f t="shared" si="87"/>
        <v>7</v>
      </c>
      <c r="H255" s="19">
        <f t="shared" si="87"/>
        <v>0</v>
      </c>
      <c r="I255" s="13">
        <f t="shared" si="67"/>
        <v>5412</v>
      </c>
      <c r="J255" s="14">
        <f t="shared" si="81"/>
        <v>27</v>
      </c>
      <c r="K255" s="14">
        <f t="shared" si="82"/>
        <v>110</v>
      </c>
      <c r="L255" s="14">
        <f t="shared" si="83"/>
        <v>484</v>
      </c>
      <c r="M255" s="14">
        <f t="shared" si="84"/>
        <v>2929</v>
      </c>
      <c r="N255" s="14">
        <f t="shared" si="85"/>
        <v>29231</v>
      </c>
      <c r="O255" s="15">
        <f t="shared" si="86"/>
        <v>250000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>
        <f t="shared" si="75"/>
        <v>3082</v>
      </c>
      <c r="W255">
        <f t="shared" si="76"/>
        <v>756</v>
      </c>
      <c r="X255">
        <f t="shared" si="77"/>
        <v>171</v>
      </c>
      <c r="Y255">
        <f t="shared" si="78"/>
        <v>28</v>
      </c>
      <c r="Z255">
        <f t="shared" si="79"/>
        <v>2</v>
      </c>
      <c r="AA255">
        <f t="shared" si="80"/>
        <v>0</v>
      </c>
      <c r="AD255" s="16">
        <f t="shared" si="68"/>
        <v>0</v>
      </c>
      <c r="AE255" s="16">
        <f t="shared" si="69"/>
        <v>0</v>
      </c>
      <c r="AF255" s="16">
        <f t="shared" si="70"/>
        <v>0</v>
      </c>
      <c r="AG255" s="16">
        <f t="shared" si="71"/>
        <v>0</v>
      </c>
      <c r="AH255" s="16">
        <f t="shared" si="72"/>
        <v>0</v>
      </c>
      <c r="AI255" s="16">
        <f t="shared" si="73"/>
        <v>0</v>
      </c>
      <c r="AJ255" s="17"/>
      <c r="AK255" s="17"/>
    </row>
    <row r="256" spans="1:37" ht="16.5" thickTop="1" thickBot="1" x14ac:dyDescent="0.3">
      <c r="A256" s="10">
        <v>254</v>
      </c>
      <c r="B256" s="18">
        <f t="shared" si="74"/>
        <v>88643</v>
      </c>
      <c r="C256" s="19">
        <f t="shared" si="87"/>
        <v>6</v>
      </c>
      <c r="D256" s="19">
        <f t="shared" si="87"/>
        <v>1</v>
      </c>
      <c r="E256" s="19">
        <f t="shared" si="87"/>
        <v>5</v>
      </c>
      <c r="F256" s="19">
        <f t="shared" si="87"/>
        <v>4</v>
      </c>
      <c r="G256" s="19">
        <f t="shared" si="87"/>
        <v>7</v>
      </c>
      <c r="H256" s="19">
        <f t="shared" si="87"/>
        <v>0</v>
      </c>
      <c r="I256" s="13">
        <f t="shared" si="67"/>
        <v>5412</v>
      </c>
      <c r="J256" s="14">
        <f t="shared" si="81"/>
        <v>27</v>
      </c>
      <c r="K256" s="14">
        <f t="shared" si="82"/>
        <v>110</v>
      </c>
      <c r="L256" s="14">
        <f t="shared" si="83"/>
        <v>484</v>
      </c>
      <c r="M256" s="14">
        <f t="shared" si="84"/>
        <v>2929</v>
      </c>
      <c r="N256" s="14">
        <f t="shared" si="85"/>
        <v>29231</v>
      </c>
      <c r="O256" s="15">
        <f t="shared" si="86"/>
        <v>250000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>
        <f t="shared" si="75"/>
        <v>3283</v>
      </c>
      <c r="W256">
        <f t="shared" si="76"/>
        <v>805</v>
      </c>
      <c r="X256">
        <f t="shared" si="77"/>
        <v>183</v>
      </c>
      <c r="Y256">
        <f t="shared" si="78"/>
        <v>30</v>
      </c>
      <c r="Z256">
        <f t="shared" si="79"/>
        <v>3</v>
      </c>
      <c r="AA256">
        <f t="shared" si="80"/>
        <v>0</v>
      </c>
      <c r="AD256" s="16">
        <f t="shared" si="68"/>
        <v>0</v>
      </c>
      <c r="AE256" s="16">
        <f t="shared" si="69"/>
        <v>0</v>
      </c>
      <c r="AF256" s="16">
        <f t="shared" si="70"/>
        <v>0</v>
      </c>
      <c r="AG256" s="16">
        <f t="shared" si="71"/>
        <v>0</v>
      </c>
      <c r="AH256" s="16">
        <f t="shared" si="72"/>
        <v>0</v>
      </c>
      <c r="AI256" s="16">
        <f t="shared" si="73"/>
        <v>0</v>
      </c>
      <c r="AJ256" s="17"/>
      <c r="AK256" s="17"/>
    </row>
    <row r="257" spans="1:37" ht="16.5" thickTop="1" thickBot="1" x14ac:dyDescent="0.3">
      <c r="A257" s="10">
        <v>255</v>
      </c>
      <c r="B257" s="18">
        <f t="shared" si="74"/>
        <v>94055</v>
      </c>
      <c r="C257" s="19">
        <f t="shared" si="87"/>
        <v>6</v>
      </c>
      <c r="D257" s="19">
        <f t="shared" si="87"/>
        <v>1</v>
      </c>
      <c r="E257" s="19">
        <f t="shared" si="87"/>
        <v>5</v>
      </c>
      <c r="F257" s="19">
        <f t="shared" si="87"/>
        <v>4</v>
      </c>
      <c r="G257" s="19">
        <f t="shared" si="87"/>
        <v>7</v>
      </c>
      <c r="H257" s="19">
        <f t="shared" si="87"/>
        <v>0</v>
      </c>
      <c r="I257" s="13">
        <f t="shared" si="67"/>
        <v>5412</v>
      </c>
      <c r="J257" s="14">
        <f t="shared" si="81"/>
        <v>27</v>
      </c>
      <c r="K257" s="14">
        <f t="shared" si="82"/>
        <v>110</v>
      </c>
      <c r="L257" s="14">
        <f t="shared" si="83"/>
        <v>484</v>
      </c>
      <c r="M257" s="14">
        <f t="shared" si="84"/>
        <v>2929</v>
      </c>
      <c r="N257" s="14">
        <f t="shared" si="85"/>
        <v>29231</v>
      </c>
      <c r="O257" s="15">
        <f t="shared" si="86"/>
        <v>250000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>
        <f t="shared" si="75"/>
        <v>3483</v>
      </c>
      <c r="W257">
        <f t="shared" si="76"/>
        <v>855</v>
      </c>
      <c r="X257">
        <f t="shared" si="77"/>
        <v>194</v>
      </c>
      <c r="Y257">
        <f t="shared" si="78"/>
        <v>32</v>
      </c>
      <c r="Z257">
        <f t="shared" si="79"/>
        <v>3</v>
      </c>
      <c r="AA257">
        <f t="shared" si="80"/>
        <v>0</v>
      </c>
      <c r="AD257" s="16">
        <f t="shared" si="68"/>
        <v>0</v>
      </c>
      <c r="AE257" s="16">
        <f t="shared" si="69"/>
        <v>0</v>
      </c>
      <c r="AF257" s="16">
        <f t="shared" si="70"/>
        <v>0</v>
      </c>
      <c r="AG257" s="16">
        <f t="shared" si="71"/>
        <v>0</v>
      </c>
      <c r="AH257" s="16">
        <f t="shared" si="72"/>
        <v>0</v>
      </c>
      <c r="AI257" s="16">
        <f t="shared" si="73"/>
        <v>0</v>
      </c>
      <c r="AJ257" s="17"/>
      <c r="AK257" s="17"/>
    </row>
    <row r="258" spans="1:37" ht="16.5" thickTop="1" thickBot="1" x14ac:dyDescent="0.3">
      <c r="A258" s="10">
        <v>256</v>
      </c>
      <c r="B258" s="18">
        <f t="shared" si="74"/>
        <v>99467</v>
      </c>
      <c r="C258" s="19">
        <f t="shared" si="87"/>
        <v>6</v>
      </c>
      <c r="D258" s="19">
        <f t="shared" si="87"/>
        <v>1</v>
      </c>
      <c r="E258" s="19">
        <f t="shared" si="87"/>
        <v>5</v>
      </c>
      <c r="F258" s="19">
        <f t="shared" si="87"/>
        <v>4</v>
      </c>
      <c r="G258" s="19">
        <f t="shared" si="87"/>
        <v>7</v>
      </c>
      <c r="H258" s="19">
        <f t="shared" si="87"/>
        <v>0</v>
      </c>
      <c r="I258" s="13">
        <f t="shared" ref="I258:I321" si="88">1+(1*(C258+P258)+5*(D258+Q258)+20*(E258+R258)+100*(F258+S258)+700*(G258+T258)+10000*(H258+U258))</f>
        <v>5412</v>
      </c>
      <c r="J258" s="14">
        <f t="shared" si="81"/>
        <v>27</v>
      </c>
      <c r="K258" s="14">
        <f t="shared" si="82"/>
        <v>110</v>
      </c>
      <c r="L258" s="14">
        <f t="shared" si="83"/>
        <v>484</v>
      </c>
      <c r="M258" s="14">
        <f t="shared" si="84"/>
        <v>2929</v>
      </c>
      <c r="N258" s="14">
        <f t="shared" si="85"/>
        <v>29231</v>
      </c>
      <c r="O258" s="15">
        <f t="shared" si="86"/>
        <v>250000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>
        <f t="shared" si="75"/>
        <v>3683</v>
      </c>
      <c r="W258">
        <f t="shared" si="76"/>
        <v>904</v>
      </c>
      <c r="X258">
        <f t="shared" si="77"/>
        <v>205</v>
      </c>
      <c r="Y258">
        <f t="shared" si="78"/>
        <v>33</v>
      </c>
      <c r="Z258">
        <f t="shared" si="79"/>
        <v>3</v>
      </c>
      <c r="AA258">
        <f t="shared" si="80"/>
        <v>0</v>
      </c>
      <c r="AD258" s="16">
        <f t="shared" ref="AD258:AD321" si="89">IF($B258&lt;J258*P258,1,0)</f>
        <v>0</v>
      </c>
      <c r="AE258" s="16">
        <f t="shared" ref="AE258:AE321" si="90">IF($B258&lt;K258*Q258,1,0)</f>
        <v>0</v>
      </c>
      <c r="AF258" s="16">
        <f t="shared" ref="AF258:AF321" si="91">IF($B258&lt;L258*R258,1,0)</f>
        <v>0</v>
      </c>
      <c r="AG258" s="16">
        <f t="shared" ref="AG258:AG321" si="92">IF($B258&lt;M258*S258,1,0)</f>
        <v>0</v>
      </c>
      <c r="AH258" s="16">
        <f t="shared" ref="AH258:AH321" si="93">IF($B258&lt;N258*T258,1,0)</f>
        <v>0</v>
      </c>
      <c r="AI258" s="16">
        <f t="shared" ref="AI258:AI321" si="94">IF($B258&lt;O258*U258,1,0)</f>
        <v>0</v>
      </c>
      <c r="AJ258" s="17"/>
      <c r="AK258" s="17"/>
    </row>
    <row r="259" spans="1:37" ht="16.5" thickTop="1" thickBot="1" x14ac:dyDescent="0.3">
      <c r="A259" s="10">
        <v>257</v>
      </c>
      <c r="B259" s="18">
        <f t="shared" ref="B259:B322" si="95">B258+I258-((J258*P258)+(K258*Q258)+(L258*R258)+(M258*S258)+(N258*T258)+(O258*U258))</f>
        <v>104879</v>
      </c>
      <c r="C259" s="19">
        <f t="shared" si="87"/>
        <v>6</v>
      </c>
      <c r="D259" s="19">
        <f t="shared" si="87"/>
        <v>1</v>
      </c>
      <c r="E259" s="19">
        <f t="shared" si="87"/>
        <v>5</v>
      </c>
      <c r="F259" s="19">
        <f t="shared" ref="F259:H322" si="96">F258+S258</f>
        <v>4</v>
      </c>
      <c r="G259" s="19">
        <f t="shared" si="96"/>
        <v>7</v>
      </c>
      <c r="H259" s="19">
        <f t="shared" si="96"/>
        <v>0</v>
      </c>
      <c r="I259" s="13">
        <f t="shared" si="88"/>
        <v>5412</v>
      </c>
      <c r="J259" s="14">
        <f t="shared" si="81"/>
        <v>27</v>
      </c>
      <c r="K259" s="14">
        <f t="shared" si="82"/>
        <v>110</v>
      </c>
      <c r="L259" s="14">
        <f t="shared" si="83"/>
        <v>484</v>
      </c>
      <c r="M259" s="14">
        <f t="shared" si="84"/>
        <v>2929</v>
      </c>
      <c r="N259" s="14">
        <f t="shared" si="85"/>
        <v>29231</v>
      </c>
      <c r="O259" s="15">
        <f t="shared" si="86"/>
        <v>250000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>
        <f t="shared" ref="V259:V322" si="97">ROUNDDOWN($B259/J259,0)</f>
        <v>3884</v>
      </c>
      <c r="W259">
        <f t="shared" ref="W259:W322" si="98">ROUNDDOWN($B259/K259,0)</f>
        <v>953</v>
      </c>
      <c r="X259">
        <f t="shared" ref="X259:X322" si="99">ROUNDDOWN($B259/L259,0)</f>
        <v>216</v>
      </c>
      <c r="Y259">
        <f t="shared" ref="Y259:Y322" si="100">ROUNDDOWN($B259/M259,0)</f>
        <v>35</v>
      </c>
      <c r="Z259">
        <f t="shared" ref="Z259:Z322" si="101">ROUNDDOWN($B259/N259,0)</f>
        <v>3</v>
      </c>
      <c r="AA259">
        <f t="shared" ref="AA259:AA322" si="102">ROUNDDOWN($B259/O259,0)</f>
        <v>0</v>
      </c>
      <c r="AD259" s="16">
        <f t="shared" si="89"/>
        <v>0</v>
      </c>
      <c r="AE259" s="16">
        <f t="shared" si="90"/>
        <v>0</v>
      </c>
      <c r="AF259" s="16">
        <f t="shared" si="91"/>
        <v>0</v>
      </c>
      <c r="AG259" s="16">
        <f t="shared" si="92"/>
        <v>0</v>
      </c>
      <c r="AH259" s="16">
        <f t="shared" si="93"/>
        <v>0</v>
      </c>
      <c r="AI259" s="16">
        <f t="shared" si="94"/>
        <v>0</v>
      </c>
      <c r="AJ259" s="17"/>
      <c r="AK259" s="17"/>
    </row>
    <row r="260" spans="1:37" ht="16.5" thickTop="1" thickBot="1" x14ac:dyDescent="0.3">
      <c r="A260" s="10">
        <v>258</v>
      </c>
      <c r="B260" s="18">
        <f t="shared" si="95"/>
        <v>110291</v>
      </c>
      <c r="C260" s="19">
        <f t="shared" ref="C260:H323" si="103">C259+P259</f>
        <v>6</v>
      </c>
      <c r="D260" s="19">
        <f t="shared" si="103"/>
        <v>1</v>
      </c>
      <c r="E260" s="19">
        <f t="shared" si="103"/>
        <v>5</v>
      </c>
      <c r="F260" s="19">
        <f t="shared" si="96"/>
        <v>4</v>
      </c>
      <c r="G260" s="19">
        <f t="shared" si="96"/>
        <v>7</v>
      </c>
      <c r="H260" s="19">
        <f t="shared" si="96"/>
        <v>0</v>
      </c>
      <c r="I260" s="13">
        <f t="shared" si="88"/>
        <v>5412</v>
      </c>
      <c r="J260" s="14">
        <f t="shared" ref="J260:J323" si="104">IFERROR(ROUNDUP(15*(1.1^C260),0),2000000000)</f>
        <v>27</v>
      </c>
      <c r="K260" s="14">
        <f t="shared" ref="K260:K323" si="105">IFERROR(ROUNDUP(100*(1.1^D260),0),2000000000)</f>
        <v>110</v>
      </c>
      <c r="L260" s="14">
        <f t="shared" ref="L260:L323" si="106">IFERROR(ROUNDUP(300*(1.1^E260),0),2000000000)</f>
        <v>484</v>
      </c>
      <c r="M260" s="14">
        <f t="shared" ref="M260:M323" si="107">IFERROR(ROUNDUP(2000*(1.1^F260),0),2000000000)</f>
        <v>2929</v>
      </c>
      <c r="N260" s="14">
        <f t="shared" ref="N260:N323" si="108">IFERROR(ROUNDUP(15000*(1.1^G260),0),2000000000)</f>
        <v>29231</v>
      </c>
      <c r="O260" s="15">
        <f t="shared" ref="O260:O323" si="109">IFERROR(ROUNDUP(250000*(1.1^H260),0),2000000000)</f>
        <v>250000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>
        <f t="shared" si="97"/>
        <v>4084</v>
      </c>
      <c r="W260">
        <f t="shared" si="98"/>
        <v>1002</v>
      </c>
      <c r="X260">
        <f t="shared" si="99"/>
        <v>227</v>
      </c>
      <c r="Y260">
        <f t="shared" si="100"/>
        <v>37</v>
      </c>
      <c r="Z260">
        <f t="shared" si="101"/>
        <v>3</v>
      </c>
      <c r="AA260">
        <f t="shared" si="102"/>
        <v>0</v>
      </c>
      <c r="AD260" s="16">
        <f t="shared" si="89"/>
        <v>0</v>
      </c>
      <c r="AE260" s="16">
        <f t="shared" si="90"/>
        <v>0</v>
      </c>
      <c r="AF260" s="16">
        <f t="shared" si="91"/>
        <v>0</v>
      </c>
      <c r="AG260" s="16">
        <f t="shared" si="92"/>
        <v>0</v>
      </c>
      <c r="AH260" s="16">
        <f t="shared" si="93"/>
        <v>0</v>
      </c>
      <c r="AI260" s="16">
        <f t="shared" si="94"/>
        <v>0</v>
      </c>
      <c r="AJ260" s="17"/>
      <c r="AK260" s="17"/>
    </row>
    <row r="261" spans="1:37" ht="16.5" thickTop="1" thickBot="1" x14ac:dyDescent="0.3">
      <c r="A261" s="10">
        <v>259</v>
      </c>
      <c r="B261" s="18">
        <f t="shared" si="95"/>
        <v>115703</v>
      </c>
      <c r="C261" s="19">
        <f t="shared" si="103"/>
        <v>6</v>
      </c>
      <c r="D261" s="19">
        <f t="shared" si="103"/>
        <v>1</v>
      </c>
      <c r="E261" s="19">
        <f t="shared" si="103"/>
        <v>5</v>
      </c>
      <c r="F261" s="19">
        <f t="shared" si="96"/>
        <v>4</v>
      </c>
      <c r="G261" s="19">
        <f t="shared" si="96"/>
        <v>7</v>
      </c>
      <c r="H261" s="19">
        <f t="shared" si="96"/>
        <v>0</v>
      </c>
      <c r="I261" s="13">
        <f t="shared" si="88"/>
        <v>5412</v>
      </c>
      <c r="J261" s="14">
        <f t="shared" si="104"/>
        <v>27</v>
      </c>
      <c r="K261" s="14">
        <f t="shared" si="105"/>
        <v>110</v>
      </c>
      <c r="L261" s="14">
        <f t="shared" si="106"/>
        <v>484</v>
      </c>
      <c r="M261" s="14">
        <f t="shared" si="107"/>
        <v>2929</v>
      </c>
      <c r="N261" s="14">
        <f t="shared" si="108"/>
        <v>29231</v>
      </c>
      <c r="O261" s="15">
        <f t="shared" si="109"/>
        <v>250000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>
        <f t="shared" si="97"/>
        <v>4285</v>
      </c>
      <c r="W261">
        <f t="shared" si="98"/>
        <v>1051</v>
      </c>
      <c r="X261">
        <f t="shared" si="99"/>
        <v>239</v>
      </c>
      <c r="Y261">
        <f t="shared" si="100"/>
        <v>39</v>
      </c>
      <c r="Z261">
        <f t="shared" si="101"/>
        <v>3</v>
      </c>
      <c r="AA261">
        <f t="shared" si="102"/>
        <v>0</v>
      </c>
      <c r="AD261" s="16">
        <f t="shared" si="89"/>
        <v>0</v>
      </c>
      <c r="AE261" s="16">
        <f t="shared" si="90"/>
        <v>0</v>
      </c>
      <c r="AF261" s="16">
        <f t="shared" si="91"/>
        <v>0</v>
      </c>
      <c r="AG261" s="16">
        <f t="shared" si="92"/>
        <v>0</v>
      </c>
      <c r="AH261" s="16">
        <f t="shared" si="93"/>
        <v>0</v>
      </c>
      <c r="AI261" s="16">
        <f t="shared" si="94"/>
        <v>0</v>
      </c>
      <c r="AJ261" s="17"/>
      <c r="AK261" s="17"/>
    </row>
    <row r="262" spans="1:37" ht="16.5" thickTop="1" thickBot="1" x14ac:dyDescent="0.3">
      <c r="A262" s="10">
        <v>260</v>
      </c>
      <c r="B262" s="18">
        <f t="shared" si="95"/>
        <v>121115</v>
      </c>
      <c r="C262" s="19">
        <f t="shared" si="103"/>
        <v>6</v>
      </c>
      <c r="D262" s="19">
        <f t="shared" si="103"/>
        <v>1</v>
      </c>
      <c r="E262" s="19">
        <f t="shared" si="103"/>
        <v>5</v>
      </c>
      <c r="F262" s="19">
        <f t="shared" si="96"/>
        <v>4</v>
      </c>
      <c r="G262" s="19">
        <f t="shared" si="96"/>
        <v>7</v>
      </c>
      <c r="H262" s="19">
        <f t="shared" si="96"/>
        <v>0</v>
      </c>
      <c r="I262" s="13">
        <f t="shared" si="88"/>
        <v>5412</v>
      </c>
      <c r="J262" s="14">
        <f t="shared" si="104"/>
        <v>27</v>
      </c>
      <c r="K262" s="14">
        <f t="shared" si="105"/>
        <v>110</v>
      </c>
      <c r="L262" s="14">
        <f t="shared" si="106"/>
        <v>484</v>
      </c>
      <c r="M262" s="14">
        <f t="shared" si="107"/>
        <v>2929</v>
      </c>
      <c r="N262" s="14">
        <f t="shared" si="108"/>
        <v>29231</v>
      </c>
      <c r="O262" s="15">
        <f t="shared" si="109"/>
        <v>250000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>
        <f t="shared" si="97"/>
        <v>4485</v>
      </c>
      <c r="W262">
        <f t="shared" si="98"/>
        <v>1101</v>
      </c>
      <c r="X262">
        <f t="shared" si="99"/>
        <v>250</v>
      </c>
      <c r="Y262">
        <f t="shared" si="100"/>
        <v>41</v>
      </c>
      <c r="Z262">
        <f t="shared" si="101"/>
        <v>4</v>
      </c>
      <c r="AA262">
        <f t="shared" si="102"/>
        <v>0</v>
      </c>
      <c r="AD262" s="16">
        <f t="shared" si="89"/>
        <v>0</v>
      </c>
      <c r="AE262" s="16">
        <f t="shared" si="90"/>
        <v>0</v>
      </c>
      <c r="AF262" s="16">
        <f t="shared" si="91"/>
        <v>0</v>
      </c>
      <c r="AG262" s="16">
        <f t="shared" si="92"/>
        <v>0</v>
      </c>
      <c r="AH262" s="16">
        <f t="shared" si="93"/>
        <v>0</v>
      </c>
      <c r="AI262" s="16">
        <f t="shared" si="94"/>
        <v>0</v>
      </c>
      <c r="AJ262" s="17"/>
      <c r="AK262" s="17"/>
    </row>
    <row r="263" spans="1:37" ht="16.5" thickTop="1" thickBot="1" x14ac:dyDescent="0.3">
      <c r="A263" s="10">
        <v>261</v>
      </c>
      <c r="B263" s="18">
        <f t="shared" si="95"/>
        <v>126527</v>
      </c>
      <c r="C263" s="19">
        <f t="shared" si="103"/>
        <v>6</v>
      </c>
      <c r="D263" s="19">
        <f t="shared" si="103"/>
        <v>1</v>
      </c>
      <c r="E263" s="19">
        <f t="shared" si="103"/>
        <v>5</v>
      </c>
      <c r="F263" s="19">
        <f t="shared" si="96"/>
        <v>4</v>
      </c>
      <c r="G263" s="19">
        <f t="shared" si="96"/>
        <v>7</v>
      </c>
      <c r="H263" s="19">
        <f t="shared" si="96"/>
        <v>0</v>
      </c>
      <c r="I263" s="13">
        <f t="shared" si="88"/>
        <v>5412</v>
      </c>
      <c r="J263" s="14">
        <f t="shared" si="104"/>
        <v>27</v>
      </c>
      <c r="K263" s="14">
        <f t="shared" si="105"/>
        <v>110</v>
      </c>
      <c r="L263" s="14">
        <f t="shared" si="106"/>
        <v>484</v>
      </c>
      <c r="M263" s="14">
        <f t="shared" si="107"/>
        <v>2929</v>
      </c>
      <c r="N263" s="14">
        <f t="shared" si="108"/>
        <v>29231</v>
      </c>
      <c r="O263" s="15">
        <f t="shared" si="109"/>
        <v>250000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>
        <f t="shared" si="97"/>
        <v>4686</v>
      </c>
      <c r="W263">
        <f t="shared" si="98"/>
        <v>1150</v>
      </c>
      <c r="X263">
        <f t="shared" si="99"/>
        <v>261</v>
      </c>
      <c r="Y263">
        <f t="shared" si="100"/>
        <v>43</v>
      </c>
      <c r="Z263">
        <f t="shared" si="101"/>
        <v>4</v>
      </c>
      <c r="AA263">
        <f t="shared" si="102"/>
        <v>0</v>
      </c>
      <c r="AD263" s="16">
        <f t="shared" si="89"/>
        <v>0</v>
      </c>
      <c r="AE263" s="16">
        <f t="shared" si="90"/>
        <v>0</v>
      </c>
      <c r="AF263" s="16">
        <f t="shared" si="91"/>
        <v>0</v>
      </c>
      <c r="AG263" s="16">
        <f t="shared" si="92"/>
        <v>0</v>
      </c>
      <c r="AH263" s="16">
        <f t="shared" si="93"/>
        <v>0</v>
      </c>
      <c r="AI263" s="16">
        <f t="shared" si="94"/>
        <v>0</v>
      </c>
      <c r="AJ263" s="17"/>
      <c r="AK263" s="17"/>
    </row>
    <row r="264" spans="1:37" ht="16.5" thickTop="1" thickBot="1" x14ac:dyDescent="0.3">
      <c r="A264" s="10">
        <v>262</v>
      </c>
      <c r="B264" s="18">
        <f t="shared" si="95"/>
        <v>131939</v>
      </c>
      <c r="C264" s="19">
        <f t="shared" si="103"/>
        <v>6</v>
      </c>
      <c r="D264" s="19">
        <f t="shared" si="103"/>
        <v>1</v>
      </c>
      <c r="E264" s="19">
        <f t="shared" si="103"/>
        <v>5</v>
      </c>
      <c r="F264" s="19">
        <f t="shared" si="96"/>
        <v>4</v>
      </c>
      <c r="G264" s="19">
        <f t="shared" si="96"/>
        <v>7</v>
      </c>
      <c r="H264" s="19">
        <f t="shared" si="96"/>
        <v>0</v>
      </c>
      <c r="I264" s="13">
        <f t="shared" si="88"/>
        <v>5412</v>
      </c>
      <c r="J264" s="14">
        <f t="shared" si="104"/>
        <v>27</v>
      </c>
      <c r="K264" s="14">
        <f t="shared" si="105"/>
        <v>110</v>
      </c>
      <c r="L264" s="14">
        <f t="shared" si="106"/>
        <v>484</v>
      </c>
      <c r="M264" s="14">
        <f t="shared" si="107"/>
        <v>2929</v>
      </c>
      <c r="N264" s="14">
        <f t="shared" si="108"/>
        <v>29231</v>
      </c>
      <c r="O264" s="15">
        <f t="shared" si="109"/>
        <v>250000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>
        <f t="shared" si="97"/>
        <v>4886</v>
      </c>
      <c r="W264">
        <f t="shared" si="98"/>
        <v>1199</v>
      </c>
      <c r="X264">
        <f t="shared" si="99"/>
        <v>272</v>
      </c>
      <c r="Y264">
        <f t="shared" si="100"/>
        <v>45</v>
      </c>
      <c r="Z264">
        <f t="shared" si="101"/>
        <v>4</v>
      </c>
      <c r="AA264">
        <f t="shared" si="102"/>
        <v>0</v>
      </c>
      <c r="AD264" s="16">
        <f t="shared" si="89"/>
        <v>0</v>
      </c>
      <c r="AE264" s="16">
        <f t="shared" si="90"/>
        <v>0</v>
      </c>
      <c r="AF264" s="16">
        <f t="shared" si="91"/>
        <v>0</v>
      </c>
      <c r="AG264" s="16">
        <f t="shared" si="92"/>
        <v>0</v>
      </c>
      <c r="AH264" s="16">
        <f t="shared" si="93"/>
        <v>0</v>
      </c>
      <c r="AI264" s="16">
        <f t="shared" si="94"/>
        <v>0</v>
      </c>
      <c r="AJ264" s="17"/>
      <c r="AK264" s="17"/>
    </row>
    <row r="265" spans="1:37" ht="16.5" thickTop="1" thickBot="1" x14ac:dyDescent="0.3">
      <c r="A265" s="10">
        <v>263</v>
      </c>
      <c r="B265" s="18">
        <f t="shared" si="95"/>
        <v>137351</v>
      </c>
      <c r="C265" s="19">
        <f t="shared" si="103"/>
        <v>6</v>
      </c>
      <c r="D265" s="19">
        <f t="shared" si="103"/>
        <v>1</v>
      </c>
      <c r="E265" s="19">
        <f t="shared" si="103"/>
        <v>5</v>
      </c>
      <c r="F265" s="19">
        <f t="shared" si="96"/>
        <v>4</v>
      </c>
      <c r="G265" s="19">
        <f t="shared" si="96"/>
        <v>7</v>
      </c>
      <c r="H265" s="19">
        <f t="shared" si="96"/>
        <v>0</v>
      </c>
      <c r="I265" s="13">
        <f t="shared" si="88"/>
        <v>5412</v>
      </c>
      <c r="J265" s="14">
        <f t="shared" si="104"/>
        <v>27</v>
      </c>
      <c r="K265" s="14">
        <f t="shared" si="105"/>
        <v>110</v>
      </c>
      <c r="L265" s="14">
        <f t="shared" si="106"/>
        <v>484</v>
      </c>
      <c r="M265" s="14">
        <f t="shared" si="107"/>
        <v>2929</v>
      </c>
      <c r="N265" s="14">
        <f t="shared" si="108"/>
        <v>29231</v>
      </c>
      <c r="O265" s="15">
        <f t="shared" si="109"/>
        <v>250000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>
        <f t="shared" si="97"/>
        <v>5087</v>
      </c>
      <c r="W265">
        <f t="shared" si="98"/>
        <v>1248</v>
      </c>
      <c r="X265">
        <f t="shared" si="99"/>
        <v>283</v>
      </c>
      <c r="Y265">
        <f t="shared" si="100"/>
        <v>46</v>
      </c>
      <c r="Z265">
        <f t="shared" si="101"/>
        <v>4</v>
      </c>
      <c r="AA265">
        <f t="shared" si="102"/>
        <v>0</v>
      </c>
      <c r="AD265" s="16">
        <f t="shared" si="89"/>
        <v>0</v>
      </c>
      <c r="AE265" s="16">
        <f t="shared" si="90"/>
        <v>0</v>
      </c>
      <c r="AF265" s="16">
        <f t="shared" si="91"/>
        <v>0</v>
      </c>
      <c r="AG265" s="16">
        <f t="shared" si="92"/>
        <v>0</v>
      </c>
      <c r="AH265" s="16">
        <f t="shared" si="93"/>
        <v>0</v>
      </c>
      <c r="AI265" s="16">
        <f t="shared" si="94"/>
        <v>0</v>
      </c>
      <c r="AJ265" s="17"/>
      <c r="AK265" s="17"/>
    </row>
    <row r="266" spans="1:37" ht="16.5" thickTop="1" thickBot="1" x14ac:dyDescent="0.3">
      <c r="A266" s="10">
        <v>264</v>
      </c>
      <c r="B266" s="18">
        <f t="shared" si="95"/>
        <v>142763</v>
      </c>
      <c r="C266" s="19">
        <f t="shared" si="103"/>
        <v>6</v>
      </c>
      <c r="D266" s="19">
        <f t="shared" si="103"/>
        <v>1</v>
      </c>
      <c r="E266" s="19">
        <f t="shared" si="103"/>
        <v>5</v>
      </c>
      <c r="F266" s="19">
        <f t="shared" si="96"/>
        <v>4</v>
      </c>
      <c r="G266" s="19">
        <f t="shared" si="96"/>
        <v>7</v>
      </c>
      <c r="H266" s="19">
        <f t="shared" si="96"/>
        <v>0</v>
      </c>
      <c r="I266" s="13">
        <f t="shared" si="88"/>
        <v>5412</v>
      </c>
      <c r="J266" s="14">
        <f t="shared" si="104"/>
        <v>27</v>
      </c>
      <c r="K266" s="14">
        <f t="shared" si="105"/>
        <v>110</v>
      </c>
      <c r="L266" s="14">
        <f t="shared" si="106"/>
        <v>484</v>
      </c>
      <c r="M266" s="14">
        <f t="shared" si="107"/>
        <v>2929</v>
      </c>
      <c r="N266" s="14">
        <f t="shared" si="108"/>
        <v>29231</v>
      </c>
      <c r="O266" s="15">
        <f t="shared" si="109"/>
        <v>250000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>
        <f t="shared" si="97"/>
        <v>5287</v>
      </c>
      <c r="W266">
        <f t="shared" si="98"/>
        <v>1297</v>
      </c>
      <c r="X266">
        <f t="shared" si="99"/>
        <v>294</v>
      </c>
      <c r="Y266">
        <f t="shared" si="100"/>
        <v>48</v>
      </c>
      <c r="Z266">
        <f t="shared" si="101"/>
        <v>4</v>
      </c>
      <c r="AA266">
        <f t="shared" si="102"/>
        <v>0</v>
      </c>
      <c r="AD266" s="16">
        <f t="shared" si="89"/>
        <v>0</v>
      </c>
      <c r="AE266" s="16">
        <f t="shared" si="90"/>
        <v>0</v>
      </c>
      <c r="AF266" s="16">
        <f t="shared" si="91"/>
        <v>0</v>
      </c>
      <c r="AG266" s="16">
        <f t="shared" si="92"/>
        <v>0</v>
      </c>
      <c r="AH266" s="16">
        <f t="shared" si="93"/>
        <v>0</v>
      </c>
      <c r="AI266" s="16">
        <f t="shared" si="94"/>
        <v>0</v>
      </c>
      <c r="AJ266" s="17"/>
      <c r="AK266" s="17"/>
    </row>
    <row r="267" spans="1:37" ht="16.5" thickTop="1" thickBot="1" x14ac:dyDescent="0.3">
      <c r="A267" s="10">
        <v>265</v>
      </c>
      <c r="B267" s="18">
        <f t="shared" si="95"/>
        <v>148175</v>
      </c>
      <c r="C267" s="19">
        <f t="shared" si="103"/>
        <v>6</v>
      </c>
      <c r="D267" s="19">
        <f t="shared" si="103"/>
        <v>1</v>
      </c>
      <c r="E267" s="19">
        <f t="shared" si="103"/>
        <v>5</v>
      </c>
      <c r="F267" s="19">
        <f t="shared" si="96"/>
        <v>4</v>
      </c>
      <c r="G267" s="19">
        <f t="shared" si="96"/>
        <v>7</v>
      </c>
      <c r="H267" s="19">
        <f t="shared" si="96"/>
        <v>0</v>
      </c>
      <c r="I267" s="13">
        <f t="shared" si="88"/>
        <v>5412</v>
      </c>
      <c r="J267" s="14">
        <f t="shared" si="104"/>
        <v>27</v>
      </c>
      <c r="K267" s="14">
        <f t="shared" si="105"/>
        <v>110</v>
      </c>
      <c r="L267" s="14">
        <f t="shared" si="106"/>
        <v>484</v>
      </c>
      <c r="M267" s="14">
        <f t="shared" si="107"/>
        <v>2929</v>
      </c>
      <c r="N267" s="14">
        <f t="shared" si="108"/>
        <v>29231</v>
      </c>
      <c r="O267" s="15">
        <f t="shared" si="109"/>
        <v>250000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>
        <f t="shared" si="97"/>
        <v>5487</v>
      </c>
      <c r="W267">
        <f t="shared" si="98"/>
        <v>1347</v>
      </c>
      <c r="X267">
        <f t="shared" si="99"/>
        <v>306</v>
      </c>
      <c r="Y267">
        <f t="shared" si="100"/>
        <v>50</v>
      </c>
      <c r="Z267">
        <f t="shared" si="101"/>
        <v>5</v>
      </c>
      <c r="AA267">
        <f t="shared" si="102"/>
        <v>0</v>
      </c>
      <c r="AD267" s="16">
        <f t="shared" si="89"/>
        <v>0</v>
      </c>
      <c r="AE267" s="16">
        <f t="shared" si="90"/>
        <v>0</v>
      </c>
      <c r="AF267" s="16">
        <f t="shared" si="91"/>
        <v>0</v>
      </c>
      <c r="AG267" s="16">
        <f t="shared" si="92"/>
        <v>0</v>
      </c>
      <c r="AH267" s="16">
        <f t="shared" si="93"/>
        <v>0</v>
      </c>
      <c r="AI267" s="16">
        <f t="shared" si="94"/>
        <v>0</v>
      </c>
      <c r="AJ267" s="17"/>
      <c r="AK267" s="17"/>
    </row>
    <row r="268" spans="1:37" ht="16.5" thickTop="1" thickBot="1" x14ac:dyDescent="0.3">
      <c r="A268" s="10">
        <v>266</v>
      </c>
      <c r="B268" s="18">
        <f t="shared" si="95"/>
        <v>153587</v>
      </c>
      <c r="C268" s="19">
        <f t="shared" si="103"/>
        <v>6</v>
      </c>
      <c r="D268" s="19">
        <f t="shared" si="103"/>
        <v>1</v>
      </c>
      <c r="E268" s="19">
        <f t="shared" si="103"/>
        <v>5</v>
      </c>
      <c r="F268" s="19">
        <f t="shared" si="96"/>
        <v>4</v>
      </c>
      <c r="G268" s="19">
        <f t="shared" si="96"/>
        <v>7</v>
      </c>
      <c r="H268" s="19">
        <f t="shared" si="96"/>
        <v>0</v>
      </c>
      <c r="I268" s="13">
        <f t="shared" si="88"/>
        <v>5412</v>
      </c>
      <c r="J268" s="14">
        <f t="shared" si="104"/>
        <v>27</v>
      </c>
      <c r="K268" s="14">
        <f t="shared" si="105"/>
        <v>110</v>
      </c>
      <c r="L268" s="14">
        <f t="shared" si="106"/>
        <v>484</v>
      </c>
      <c r="M268" s="14">
        <f t="shared" si="107"/>
        <v>2929</v>
      </c>
      <c r="N268" s="14">
        <f t="shared" si="108"/>
        <v>29231</v>
      </c>
      <c r="O268" s="15">
        <f t="shared" si="109"/>
        <v>250000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>
        <f t="shared" si="97"/>
        <v>5688</v>
      </c>
      <c r="W268">
        <f t="shared" si="98"/>
        <v>1396</v>
      </c>
      <c r="X268">
        <f t="shared" si="99"/>
        <v>317</v>
      </c>
      <c r="Y268">
        <f t="shared" si="100"/>
        <v>52</v>
      </c>
      <c r="Z268">
        <f t="shared" si="101"/>
        <v>5</v>
      </c>
      <c r="AA268">
        <f t="shared" si="102"/>
        <v>0</v>
      </c>
      <c r="AD268" s="16">
        <f t="shared" si="89"/>
        <v>0</v>
      </c>
      <c r="AE268" s="16">
        <f t="shared" si="90"/>
        <v>0</v>
      </c>
      <c r="AF268" s="16">
        <f t="shared" si="91"/>
        <v>0</v>
      </c>
      <c r="AG268" s="16">
        <f t="shared" si="92"/>
        <v>0</v>
      </c>
      <c r="AH268" s="16">
        <f t="shared" si="93"/>
        <v>0</v>
      </c>
      <c r="AI268" s="16">
        <f t="shared" si="94"/>
        <v>0</v>
      </c>
      <c r="AJ268" s="17"/>
      <c r="AK268" s="17"/>
    </row>
    <row r="269" spans="1:37" ht="16.5" thickTop="1" thickBot="1" x14ac:dyDescent="0.3">
      <c r="A269" s="10">
        <v>267</v>
      </c>
      <c r="B269" s="18">
        <f t="shared" si="95"/>
        <v>158999</v>
      </c>
      <c r="C269" s="19">
        <f t="shared" si="103"/>
        <v>6</v>
      </c>
      <c r="D269" s="19">
        <f t="shared" si="103"/>
        <v>1</v>
      </c>
      <c r="E269" s="19">
        <f t="shared" si="103"/>
        <v>5</v>
      </c>
      <c r="F269" s="19">
        <f t="shared" si="96"/>
        <v>4</v>
      </c>
      <c r="G269" s="19">
        <f t="shared" si="96"/>
        <v>7</v>
      </c>
      <c r="H269" s="19">
        <f t="shared" si="96"/>
        <v>0</v>
      </c>
      <c r="I269" s="13">
        <f t="shared" si="88"/>
        <v>5412</v>
      </c>
      <c r="J269" s="14">
        <f t="shared" si="104"/>
        <v>27</v>
      </c>
      <c r="K269" s="14">
        <f t="shared" si="105"/>
        <v>110</v>
      </c>
      <c r="L269" s="14">
        <f t="shared" si="106"/>
        <v>484</v>
      </c>
      <c r="M269" s="14">
        <f t="shared" si="107"/>
        <v>2929</v>
      </c>
      <c r="N269" s="14">
        <f t="shared" si="108"/>
        <v>29231</v>
      </c>
      <c r="O269" s="15">
        <f t="shared" si="109"/>
        <v>250000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>
        <f t="shared" si="97"/>
        <v>5888</v>
      </c>
      <c r="W269">
        <f t="shared" si="98"/>
        <v>1445</v>
      </c>
      <c r="X269">
        <f t="shared" si="99"/>
        <v>328</v>
      </c>
      <c r="Y269">
        <f t="shared" si="100"/>
        <v>54</v>
      </c>
      <c r="Z269">
        <f t="shared" si="101"/>
        <v>5</v>
      </c>
      <c r="AA269">
        <f t="shared" si="102"/>
        <v>0</v>
      </c>
      <c r="AD269" s="16">
        <f t="shared" si="89"/>
        <v>0</v>
      </c>
      <c r="AE269" s="16">
        <f t="shared" si="90"/>
        <v>0</v>
      </c>
      <c r="AF269" s="16">
        <f t="shared" si="91"/>
        <v>0</v>
      </c>
      <c r="AG269" s="16">
        <f t="shared" si="92"/>
        <v>0</v>
      </c>
      <c r="AH269" s="16">
        <f t="shared" si="93"/>
        <v>0</v>
      </c>
      <c r="AI269" s="16">
        <f t="shared" si="94"/>
        <v>0</v>
      </c>
      <c r="AJ269" s="17"/>
      <c r="AK269" s="17"/>
    </row>
    <row r="270" spans="1:37" ht="16.5" thickTop="1" thickBot="1" x14ac:dyDescent="0.3">
      <c r="A270" s="10">
        <v>268</v>
      </c>
      <c r="B270" s="18">
        <f t="shared" si="95"/>
        <v>164411</v>
      </c>
      <c r="C270" s="19">
        <f t="shared" si="103"/>
        <v>6</v>
      </c>
      <c r="D270" s="19">
        <f t="shared" si="103"/>
        <v>1</v>
      </c>
      <c r="E270" s="19">
        <f t="shared" si="103"/>
        <v>5</v>
      </c>
      <c r="F270" s="19">
        <f t="shared" si="96"/>
        <v>4</v>
      </c>
      <c r="G270" s="19">
        <f t="shared" si="96"/>
        <v>7</v>
      </c>
      <c r="H270" s="19">
        <f t="shared" si="96"/>
        <v>0</v>
      </c>
      <c r="I270" s="13">
        <f t="shared" si="88"/>
        <v>5412</v>
      </c>
      <c r="J270" s="14">
        <f t="shared" si="104"/>
        <v>27</v>
      </c>
      <c r="K270" s="14">
        <f t="shared" si="105"/>
        <v>110</v>
      </c>
      <c r="L270" s="14">
        <f t="shared" si="106"/>
        <v>484</v>
      </c>
      <c r="M270" s="14">
        <f t="shared" si="107"/>
        <v>2929</v>
      </c>
      <c r="N270" s="14">
        <f t="shared" si="108"/>
        <v>29231</v>
      </c>
      <c r="O270" s="15">
        <f t="shared" si="109"/>
        <v>250000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>
        <f t="shared" si="97"/>
        <v>6089</v>
      </c>
      <c r="W270">
        <f t="shared" si="98"/>
        <v>1494</v>
      </c>
      <c r="X270">
        <f t="shared" si="99"/>
        <v>339</v>
      </c>
      <c r="Y270">
        <f t="shared" si="100"/>
        <v>56</v>
      </c>
      <c r="Z270">
        <f t="shared" si="101"/>
        <v>5</v>
      </c>
      <c r="AA270">
        <f t="shared" si="102"/>
        <v>0</v>
      </c>
      <c r="AD270" s="16">
        <f t="shared" si="89"/>
        <v>0</v>
      </c>
      <c r="AE270" s="16">
        <f t="shared" si="90"/>
        <v>0</v>
      </c>
      <c r="AF270" s="16">
        <f t="shared" si="91"/>
        <v>0</v>
      </c>
      <c r="AG270" s="16">
        <f t="shared" si="92"/>
        <v>0</v>
      </c>
      <c r="AH270" s="16">
        <f t="shared" si="93"/>
        <v>0</v>
      </c>
      <c r="AI270" s="16">
        <f t="shared" si="94"/>
        <v>0</v>
      </c>
      <c r="AJ270" s="17"/>
      <c r="AK270" s="17"/>
    </row>
    <row r="271" spans="1:37" ht="16.5" thickTop="1" thickBot="1" x14ac:dyDescent="0.3">
      <c r="A271" s="10">
        <v>269</v>
      </c>
      <c r="B271" s="18">
        <f t="shared" si="95"/>
        <v>169823</v>
      </c>
      <c r="C271" s="19">
        <f t="shared" si="103"/>
        <v>6</v>
      </c>
      <c r="D271" s="19">
        <f t="shared" si="103"/>
        <v>1</v>
      </c>
      <c r="E271" s="19">
        <f t="shared" si="103"/>
        <v>5</v>
      </c>
      <c r="F271" s="19">
        <f t="shared" si="96"/>
        <v>4</v>
      </c>
      <c r="G271" s="19">
        <f t="shared" si="96"/>
        <v>7</v>
      </c>
      <c r="H271" s="19">
        <f t="shared" si="96"/>
        <v>0</v>
      </c>
      <c r="I271" s="13">
        <f t="shared" si="88"/>
        <v>5412</v>
      </c>
      <c r="J271" s="14">
        <f t="shared" si="104"/>
        <v>27</v>
      </c>
      <c r="K271" s="14">
        <f t="shared" si="105"/>
        <v>110</v>
      </c>
      <c r="L271" s="14">
        <f t="shared" si="106"/>
        <v>484</v>
      </c>
      <c r="M271" s="14">
        <f t="shared" si="107"/>
        <v>2929</v>
      </c>
      <c r="N271" s="14">
        <f t="shared" si="108"/>
        <v>29231</v>
      </c>
      <c r="O271" s="15">
        <f t="shared" si="109"/>
        <v>250000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>
        <f t="shared" si="97"/>
        <v>6289</v>
      </c>
      <c r="W271">
        <f t="shared" si="98"/>
        <v>1543</v>
      </c>
      <c r="X271">
        <f t="shared" si="99"/>
        <v>350</v>
      </c>
      <c r="Y271">
        <f t="shared" si="100"/>
        <v>57</v>
      </c>
      <c r="Z271">
        <f t="shared" si="101"/>
        <v>5</v>
      </c>
      <c r="AA271">
        <f t="shared" si="102"/>
        <v>0</v>
      </c>
      <c r="AD271" s="16">
        <f t="shared" si="89"/>
        <v>0</v>
      </c>
      <c r="AE271" s="16">
        <f t="shared" si="90"/>
        <v>0</v>
      </c>
      <c r="AF271" s="16">
        <f t="shared" si="91"/>
        <v>0</v>
      </c>
      <c r="AG271" s="16">
        <f t="shared" si="92"/>
        <v>0</v>
      </c>
      <c r="AH271" s="16">
        <f t="shared" si="93"/>
        <v>0</v>
      </c>
      <c r="AI271" s="16">
        <f t="shared" si="94"/>
        <v>0</v>
      </c>
      <c r="AJ271" s="17"/>
      <c r="AK271" s="17"/>
    </row>
    <row r="272" spans="1:37" ht="16.5" thickTop="1" thickBot="1" x14ac:dyDescent="0.3">
      <c r="A272" s="10">
        <v>270</v>
      </c>
      <c r="B272" s="18">
        <f t="shared" si="95"/>
        <v>175235</v>
      </c>
      <c r="C272" s="19">
        <f t="shared" si="103"/>
        <v>6</v>
      </c>
      <c r="D272" s="19">
        <f t="shared" si="103"/>
        <v>1</v>
      </c>
      <c r="E272" s="19">
        <f t="shared" si="103"/>
        <v>5</v>
      </c>
      <c r="F272" s="19">
        <f t="shared" si="96"/>
        <v>4</v>
      </c>
      <c r="G272" s="19">
        <f t="shared" si="96"/>
        <v>7</v>
      </c>
      <c r="H272" s="19">
        <f t="shared" si="96"/>
        <v>0</v>
      </c>
      <c r="I272" s="13">
        <f t="shared" si="88"/>
        <v>5412</v>
      </c>
      <c r="J272" s="14">
        <f t="shared" si="104"/>
        <v>27</v>
      </c>
      <c r="K272" s="14">
        <f t="shared" si="105"/>
        <v>110</v>
      </c>
      <c r="L272" s="14">
        <f t="shared" si="106"/>
        <v>484</v>
      </c>
      <c r="M272" s="14">
        <f t="shared" si="107"/>
        <v>2929</v>
      </c>
      <c r="N272" s="14">
        <f t="shared" si="108"/>
        <v>29231</v>
      </c>
      <c r="O272" s="15">
        <f t="shared" si="109"/>
        <v>250000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>
        <f t="shared" si="97"/>
        <v>6490</v>
      </c>
      <c r="W272">
        <f t="shared" si="98"/>
        <v>1593</v>
      </c>
      <c r="X272">
        <f t="shared" si="99"/>
        <v>362</v>
      </c>
      <c r="Y272">
        <f t="shared" si="100"/>
        <v>59</v>
      </c>
      <c r="Z272">
        <f t="shared" si="101"/>
        <v>5</v>
      </c>
      <c r="AA272">
        <f t="shared" si="102"/>
        <v>0</v>
      </c>
      <c r="AD272" s="16">
        <f t="shared" si="89"/>
        <v>0</v>
      </c>
      <c r="AE272" s="16">
        <f t="shared" si="90"/>
        <v>0</v>
      </c>
      <c r="AF272" s="16">
        <f t="shared" si="91"/>
        <v>0</v>
      </c>
      <c r="AG272" s="16">
        <f t="shared" si="92"/>
        <v>0</v>
      </c>
      <c r="AH272" s="16">
        <f t="shared" si="93"/>
        <v>0</v>
      </c>
      <c r="AI272" s="16">
        <f t="shared" si="94"/>
        <v>0</v>
      </c>
      <c r="AJ272" s="17"/>
      <c r="AK272" s="17"/>
    </row>
    <row r="273" spans="1:37" ht="16.5" thickTop="1" thickBot="1" x14ac:dyDescent="0.3">
      <c r="A273" s="10">
        <v>271</v>
      </c>
      <c r="B273" s="18">
        <f t="shared" si="95"/>
        <v>180647</v>
      </c>
      <c r="C273" s="19">
        <f t="shared" si="103"/>
        <v>6</v>
      </c>
      <c r="D273" s="19">
        <f t="shared" si="103"/>
        <v>1</v>
      </c>
      <c r="E273" s="19">
        <f t="shared" si="103"/>
        <v>5</v>
      </c>
      <c r="F273" s="19">
        <f t="shared" si="96"/>
        <v>4</v>
      </c>
      <c r="G273" s="19">
        <f t="shared" si="96"/>
        <v>7</v>
      </c>
      <c r="H273" s="19">
        <f t="shared" si="96"/>
        <v>0</v>
      </c>
      <c r="I273" s="13">
        <f t="shared" si="88"/>
        <v>5412</v>
      </c>
      <c r="J273" s="14">
        <f t="shared" si="104"/>
        <v>27</v>
      </c>
      <c r="K273" s="14">
        <f t="shared" si="105"/>
        <v>110</v>
      </c>
      <c r="L273" s="14">
        <f t="shared" si="106"/>
        <v>484</v>
      </c>
      <c r="M273" s="14">
        <f t="shared" si="107"/>
        <v>2929</v>
      </c>
      <c r="N273" s="14">
        <f t="shared" si="108"/>
        <v>29231</v>
      </c>
      <c r="O273" s="15">
        <f t="shared" si="109"/>
        <v>250000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>
        <f t="shared" si="97"/>
        <v>6690</v>
      </c>
      <c r="W273">
        <f t="shared" si="98"/>
        <v>1642</v>
      </c>
      <c r="X273">
        <f t="shared" si="99"/>
        <v>373</v>
      </c>
      <c r="Y273">
        <f t="shared" si="100"/>
        <v>61</v>
      </c>
      <c r="Z273">
        <f t="shared" si="101"/>
        <v>6</v>
      </c>
      <c r="AA273">
        <f t="shared" si="102"/>
        <v>0</v>
      </c>
      <c r="AD273" s="16">
        <f t="shared" si="89"/>
        <v>0</v>
      </c>
      <c r="AE273" s="16">
        <f t="shared" si="90"/>
        <v>0</v>
      </c>
      <c r="AF273" s="16">
        <f t="shared" si="91"/>
        <v>0</v>
      </c>
      <c r="AG273" s="16">
        <f t="shared" si="92"/>
        <v>0</v>
      </c>
      <c r="AH273" s="16">
        <f t="shared" si="93"/>
        <v>0</v>
      </c>
      <c r="AI273" s="16">
        <f t="shared" si="94"/>
        <v>0</v>
      </c>
      <c r="AJ273" s="17"/>
      <c r="AK273" s="17"/>
    </row>
    <row r="274" spans="1:37" ht="16.5" thickTop="1" thickBot="1" x14ac:dyDescent="0.3">
      <c r="A274" s="10">
        <v>272</v>
      </c>
      <c r="B274" s="18">
        <f t="shared" si="95"/>
        <v>186059</v>
      </c>
      <c r="C274" s="19">
        <f t="shared" si="103"/>
        <v>6</v>
      </c>
      <c r="D274" s="19">
        <f t="shared" si="103"/>
        <v>1</v>
      </c>
      <c r="E274" s="19">
        <f t="shared" si="103"/>
        <v>5</v>
      </c>
      <c r="F274" s="19">
        <f t="shared" si="96"/>
        <v>4</v>
      </c>
      <c r="G274" s="19">
        <f t="shared" si="96"/>
        <v>7</v>
      </c>
      <c r="H274" s="19">
        <f t="shared" si="96"/>
        <v>0</v>
      </c>
      <c r="I274" s="13">
        <f t="shared" si="88"/>
        <v>5412</v>
      </c>
      <c r="J274" s="14">
        <f t="shared" si="104"/>
        <v>27</v>
      </c>
      <c r="K274" s="14">
        <f t="shared" si="105"/>
        <v>110</v>
      </c>
      <c r="L274" s="14">
        <f t="shared" si="106"/>
        <v>484</v>
      </c>
      <c r="M274" s="14">
        <f t="shared" si="107"/>
        <v>2929</v>
      </c>
      <c r="N274" s="14">
        <f t="shared" si="108"/>
        <v>29231</v>
      </c>
      <c r="O274" s="15">
        <f t="shared" si="109"/>
        <v>250000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>
        <f t="shared" si="97"/>
        <v>6891</v>
      </c>
      <c r="W274">
        <f t="shared" si="98"/>
        <v>1691</v>
      </c>
      <c r="X274">
        <f t="shared" si="99"/>
        <v>384</v>
      </c>
      <c r="Y274">
        <f t="shared" si="100"/>
        <v>63</v>
      </c>
      <c r="Z274">
        <f t="shared" si="101"/>
        <v>6</v>
      </c>
      <c r="AA274">
        <f t="shared" si="102"/>
        <v>0</v>
      </c>
      <c r="AD274" s="16">
        <f t="shared" si="89"/>
        <v>0</v>
      </c>
      <c r="AE274" s="16">
        <f t="shared" si="90"/>
        <v>0</v>
      </c>
      <c r="AF274" s="16">
        <f t="shared" si="91"/>
        <v>0</v>
      </c>
      <c r="AG274" s="16">
        <f t="shared" si="92"/>
        <v>0</v>
      </c>
      <c r="AH274" s="16">
        <f t="shared" si="93"/>
        <v>0</v>
      </c>
      <c r="AI274" s="16">
        <f t="shared" si="94"/>
        <v>0</v>
      </c>
      <c r="AJ274" s="17"/>
      <c r="AK274" s="17"/>
    </row>
    <row r="275" spans="1:37" ht="16.5" thickTop="1" thickBot="1" x14ac:dyDescent="0.3">
      <c r="A275" s="10">
        <v>273</v>
      </c>
      <c r="B275" s="18">
        <f t="shared" si="95"/>
        <v>191471</v>
      </c>
      <c r="C275" s="19">
        <f t="shared" si="103"/>
        <v>6</v>
      </c>
      <c r="D275" s="19">
        <f t="shared" si="103"/>
        <v>1</v>
      </c>
      <c r="E275" s="19">
        <f t="shared" si="103"/>
        <v>5</v>
      </c>
      <c r="F275" s="19">
        <f t="shared" si="96"/>
        <v>4</v>
      </c>
      <c r="G275" s="19">
        <f t="shared" si="96"/>
        <v>7</v>
      </c>
      <c r="H275" s="19">
        <f t="shared" si="96"/>
        <v>0</v>
      </c>
      <c r="I275" s="13">
        <f t="shared" si="88"/>
        <v>5412</v>
      </c>
      <c r="J275" s="14">
        <f t="shared" si="104"/>
        <v>27</v>
      </c>
      <c r="K275" s="14">
        <f t="shared" si="105"/>
        <v>110</v>
      </c>
      <c r="L275" s="14">
        <f t="shared" si="106"/>
        <v>484</v>
      </c>
      <c r="M275" s="14">
        <f t="shared" si="107"/>
        <v>2929</v>
      </c>
      <c r="N275" s="14">
        <f t="shared" si="108"/>
        <v>29231</v>
      </c>
      <c r="O275" s="15">
        <f t="shared" si="109"/>
        <v>250000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>
        <f t="shared" si="97"/>
        <v>7091</v>
      </c>
      <c r="W275">
        <f t="shared" si="98"/>
        <v>1740</v>
      </c>
      <c r="X275">
        <f t="shared" si="99"/>
        <v>395</v>
      </c>
      <c r="Y275">
        <f t="shared" si="100"/>
        <v>65</v>
      </c>
      <c r="Z275">
        <f t="shared" si="101"/>
        <v>6</v>
      </c>
      <c r="AA275">
        <f t="shared" si="102"/>
        <v>0</v>
      </c>
      <c r="AD275" s="16">
        <f t="shared" si="89"/>
        <v>0</v>
      </c>
      <c r="AE275" s="16">
        <f t="shared" si="90"/>
        <v>0</v>
      </c>
      <c r="AF275" s="16">
        <f t="shared" si="91"/>
        <v>0</v>
      </c>
      <c r="AG275" s="16">
        <f t="shared" si="92"/>
        <v>0</v>
      </c>
      <c r="AH275" s="16">
        <f t="shared" si="93"/>
        <v>0</v>
      </c>
      <c r="AI275" s="16">
        <f t="shared" si="94"/>
        <v>0</v>
      </c>
      <c r="AJ275" s="17"/>
      <c r="AK275" s="17"/>
    </row>
    <row r="276" spans="1:37" ht="16.5" thickTop="1" thickBot="1" x14ac:dyDescent="0.3">
      <c r="A276" s="10">
        <v>274</v>
      </c>
      <c r="B276" s="18">
        <f t="shared" si="95"/>
        <v>196883</v>
      </c>
      <c r="C276" s="19">
        <f t="shared" si="103"/>
        <v>6</v>
      </c>
      <c r="D276" s="19">
        <f t="shared" si="103"/>
        <v>1</v>
      </c>
      <c r="E276" s="19">
        <f t="shared" si="103"/>
        <v>5</v>
      </c>
      <c r="F276" s="19">
        <f t="shared" si="96"/>
        <v>4</v>
      </c>
      <c r="G276" s="19">
        <f t="shared" si="96"/>
        <v>7</v>
      </c>
      <c r="H276" s="19">
        <f t="shared" si="96"/>
        <v>0</v>
      </c>
      <c r="I276" s="13">
        <f t="shared" si="88"/>
        <v>5412</v>
      </c>
      <c r="J276" s="14">
        <f t="shared" si="104"/>
        <v>27</v>
      </c>
      <c r="K276" s="14">
        <f t="shared" si="105"/>
        <v>110</v>
      </c>
      <c r="L276" s="14">
        <f t="shared" si="106"/>
        <v>484</v>
      </c>
      <c r="M276" s="14">
        <f t="shared" si="107"/>
        <v>2929</v>
      </c>
      <c r="N276" s="14">
        <f t="shared" si="108"/>
        <v>29231</v>
      </c>
      <c r="O276" s="15">
        <f t="shared" si="109"/>
        <v>250000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>
        <f t="shared" si="97"/>
        <v>7291</v>
      </c>
      <c r="W276">
        <f t="shared" si="98"/>
        <v>1789</v>
      </c>
      <c r="X276">
        <f t="shared" si="99"/>
        <v>406</v>
      </c>
      <c r="Y276">
        <f t="shared" si="100"/>
        <v>67</v>
      </c>
      <c r="Z276">
        <f t="shared" si="101"/>
        <v>6</v>
      </c>
      <c r="AA276">
        <f t="shared" si="102"/>
        <v>0</v>
      </c>
      <c r="AD276" s="16">
        <f t="shared" si="89"/>
        <v>0</v>
      </c>
      <c r="AE276" s="16">
        <f t="shared" si="90"/>
        <v>0</v>
      </c>
      <c r="AF276" s="16">
        <f t="shared" si="91"/>
        <v>0</v>
      </c>
      <c r="AG276" s="16">
        <f t="shared" si="92"/>
        <v>0</v>
      </c>
      <c r="AH276" s="16">
        <f t="shared" si="93"/>
        <v>0</v>
      </c>
      <c r="AI276" s="16">
        <f t="shared" si="94"/>
        <v>0</v>
      </c>
      <c r="AJ276" s="17"/>
      <c r="AK276" s="17"/>
    </row>
    <row r="277" spans="1:37" ht="16.5" thickTop="1" thickBot="1" x14ac:dyDescent="0.3">
      <c r="A277" s="10">
        <v>275</v>
      </c>
      <c r="B277" s="18">
        <f t="shared" si="95"/>
        <v>202295</v>
      </c>
      <c r="C277" s="19">
        <f t="shared" si="103"/>
        <v>6</v>
      </c>
      <c r="D277" s="19">
        <f t="shared" si="103"/>
        <v>1</v>
      </c>
      <c r="E277" s="19">
        <f t="shared" si="103"/>
        <v>5</v>
      </c>
      <c r="F277" s="19">
        <f t="shared" si="96"/>
        <v>4</v>
      </c>
      <c r="G277" s="19">
        <f t="shared" si="96"/>
        <v>7</v>
      </c>
      <c r="H277" s="19">
        <f t="shared" si="96"/>
        <v>0</v>
      </c>
      <c r="I277" s="13">
        <f t="shared" si="88"/>
        <v>5412</v>
      </c>
      <c r="J277" s="14">
        <f t="shared" si="104"/>
        <v>27</v>
      </c>
      <c r="K277" s="14">
        <f t="shared" si="105"/>
        <v>110</v>
      </c>
      <c r="L277" s="14">
        <f t="shared" si="106"/>
        <v>484</v>
      </c>
      <c r="M277" s="14">
        <f t="shared" si="107"/>
        <v>2929</v>
      </c>
      <c r="N277" s="14">
        <f t="shared" si="108"/>
        <v>29231</v>
      </c>
      <c r="O277" s="15">
        <f t="shared" si="109"/>
        <v>250000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>
        <f t="shared" si="97"/>
        <v>7492</v>
      </c>
      <c r="W277">
        <f t="shared" si="98"/>
        <v>1839</v>
      </c>
      <c r="X277">
        <f t="shared" si="99"/>
        <v>417</v>
      </c>
      <c r="Y277">
        <f t="shared" si="100"/>
        <v>69</v>
      </c>
      <c r="Z277">
        <f t="shared" si="101"/>
        <v>6</v>
      </c>
      <c r="AA277">
        <f t="shared" si="102"/>
        <v>0</v>
      </c>
      <c r="AD277" s="16">
        <f t="shared" si="89"/>
        <v>0</v>
      </c>
      <c r="AE277" s="16">
        <f t="shared" si="90"/>
        <v>0</v>
      </c>
      <c r="AF277" s="16">
        <f t="shared" si="91"/>
        <v>0</v>
      </c>
      <c r="AG277" s="16">
        <f t="shared" si="92"/>
        <v>0</v>
      </c>
      <c r="AH277" s="16">
        <f t="shared" si="93"/>
        <v>0</v>
      </c>
      <c r="AI277" s="16">
        <f t="shared" si="94"/>
        <v>0</v>
      </c>
      <c r="AJ277" s="17"/>
      <c r="AK277" s="17"/>
    </row>
    <row r="278" spans="1:37" ht="16.5" thickTop="1" thickBot="1" x14ac:dyDescent="0.3">
      <c r="A278" s="10">
        <v>276</v>
      </c>
      <c r="B278" s="18">
        <f t="shared" si="95"/>
        <v>207707</v>
      </c>
      <c r="C278" s="19">
        <f t="shared" si="103"/>
        <v>6</v>
      </c>
      <c r="D278" s="19">
        <f t="shared" si="103"/>
        <v>1</v>
      </c>
      <c r="E278" s="19">
        <f t="shared" si="103"/>
        <v>5</v>
      </c>
      <c r="F278" s="19">
        <f t="shared" si="96"/>
        <v>4</v>
      </c>
      <c r="G278" s="19">
        <f t="shared" si="96"/>
        <v>7</v>
      </c>
      <c r="H278" s="19">
        <f t="shared" si="96"/>
        <v>0</v>
      </c>
      <c r="I278" s="13">
        <f t="shared" si="88"/>
        <v>5412</v>
      </c>
      <c r="J278" s="14">
        <f t="shared" si="104"/>
        <v>27</v>
      </c>
      <c r="K278" s="14">
        <f t="shared" si="105"/>
        <v>110</v>
      </c>
      <c r="L278" s="14">
        <f t="shared" si="106"/>
        <v>484</v>
      </c>
      <c r="M278" s="14">
        <f t="shared" si="107"/>
        <v>2929</v>
      </c>
      <c r="N278" s="14">
        <f t="shared" si="108"/>
        <v>29231</v>
      </c>
      <c r="O278" s="15">
        <f t="shared" si="109"/>
        <v>250000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>
        <f t="shared" si="97"/>
        <v>7692</v>
      </c>
      <c r="W278">
        <f t="shared" si="98"/>
        <v>1888</v>
      </c>
      <c r="X278">
        <f t="shared" si="99"/>
        <v>429</v>
      </c>
      <c r="Y278">
        <f t="shared" si="100"/>
        <v>70</v>
      </c>
      <c r="Z278">
        <f t="shared" si="101"/>
        <v>7</v>
      </c>
      <c r="AA278">
        <f t="shared" si="102"/>
        <v>0</v>
      </c>
      <c r="AD278" s="16">
        <f t="shared" si="89"/>
        <v>0</v>
      </c>
      <c r="AE278" s="16">
        <f t="shared" si="90"/>
        <v>0</v>
      </c>
      <c r="AF278" s="16">
        <f t="shared" si="91"/>
        <v>0</v>
      </c>
      <c r="AG278" s="16">
        <f t="shared" si="92"/>
        <v>0</v>
      </c>
      <c r="AH278" s="16">
        <f t="shared" si="93"/>
        <v>0</v>
      </c>
      <c r="AI278" s="16">
        <f t="shared" si="94"/>
        <v>0</v>
      </c>
      <c r="AJ278" s="17"/>
      <c r="AK278" s="17"/>
    </row>
    <row r="279" spans="1:37" ht="16.5" thickTop="1" thickBot="1" x14ac:dyDescent="0.3">
      <c r="A279" s="10">
        <v>277</v>
      </c>
      <c r="B279" s="18">
        <f t="shared" si="95"/>
        <v>213119</v>
      </c>
      <c r="C279" s="19">
        <f t="shared" si="103"/>
        <v>6</v>
      </c>
      <c r="D279" s="19">
        <f t="shared" si="103"/>
        <v>1</v>
      </c>
      <c r="E279" s="19">
        <f t="shared" si="103"/>
        <v>5</v>
      </c>
      <c r="F279" s="19">
        <f t="shared" si="96"/>
        <v>4</v>
      </c>
      <c r="G279" s="19">
        <f t="shared" si="96"/>
        <v>7</v>
      </c>
      <c r="H279" s="19">
        <f t="shared" si="96"/>
        <v>0</v>
      </c>
      <c r="I279" s="13">
        <f t="shared" si="88"/>
        <v>5412</v>
      </c>
      <c r="J279" s="14">
        <f t="shared" si="104"/>
        <v>27</v>
      </c>
      <c r="K279" s="14">
        <f t="shared" si="105"/>
        <v>110</v>
      </c>
      <c r="L279" s="14">
        <f t="shared" si="106"/>
        <v>484</v>
      </c>
      <c r="M279" s="14">
        <f t="shared" si="107"/>
        <v>2929</v>
      </c>
      <c r="N279" s="14">
        <f t="shared" si="108"/>
        <v>29231</v>
      </c>
      <c r="O279" s="15">
        <f t="shared" si="109"/>
        <v>250000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>
        <f t="shared" si="97"/>
        <v>7893</v>
      </c>
      <c r="W279">
        <f t="shared" si="98"/>
        <v>1937</v>
      </c>
      <c r="X279">
        <f t="shared" si="99"/>
        <v>440</v>
      </c>
      <c r="Y279">
        <f t="shared" si="100"/>
        <v>72</v>
      </c>
      <c r="Z279">
        <f t="shared" si="101"/>
        <v>7</v>
      </c>
      <c r="AA279">
        <f t="shared" si="102"/>
        <v>0</v>
      </c>
      <c r="AD279" s="16">
        <f t="shared" si="89"/>
        <v>0</v>
      </c>
      <c r="AE279" s="16">
        <f t="shared" si="90"/>
        <v>0</v>
      </c>
      <c r="AF279" s="16">
        <f t="shared" si="91"/>
        <v>0</v>
      </c>
      <c r="AG279" s="16">
        <f t="shared" si="92"/>
        <v>0</v>
      </c>
      <c r="AH279" s="16">
        <f t="shared" si="93"/>
        <v>0</v>
      </c>
      <c r="AI279" s="16">
        <f t="shared" si="94"/>
        <v>0</v>
      </c>
      <c r="AJ279" s="17"/>
      <c r="AK279" s="17"/>
    </row>
    <row r="280" spans="1:37" ht="16.5" thickTop="1" thickBot="1" x14ac:dyDescent="0.3">
      <c r="A280" s="10">
        <v>278</v>
      </c>
      <c r="B280" s="18">
        <f t="shared" si="95"/>
        <v>218531</v>
      </c>
      <c r="C280" s="19">
        <f t="shared" si="103"/>
        <v>6</v>
      </c>
      <c r="D280" s="19">
        <f t="shared" si="103"/>
        <v>1</v>
      </c>
      <c r="E280" s="19">
        <f t="shared" si="103"/>
        <v>5</v>
      </c>
      <c r="F280" s="19">
        <f t="shared" si="96"/>
        <v>4</v>
      </c>
      <c r="G280" s="19">
        <f t="shared" si="96"/>
        <v>7</v>
      </c>
      <c r="H280" s="19">
        <f t="shared" si="96"/>
        <v>0</v>
      </c>
      <c r="I280" s="13">
        <f t="shared" si="88"/>
        <v>5412</v>
      </c>
      <c r="J280" s="14">
        <f t="shared" si="104"/>
        <v>27</v>
      </c>
      <c r="K280" s="14">
        <f t="shared" si="105"/>
        <v>110</v>
      </c>
      <c r="L280" s="14">
        <f t="shared" si="106"/>
        <v>484</v>
      </c>
      <c r="M280" s="14">
        <f t="shared" si="107"/>
        <v>2929</v>
      </c>
      <c r="N280" s="14">
        <f t="shared" si="108"/>
        <v>29231</v>
      </c>
      <c r="O280" s="15">
        <f t="shared" si="109"/>
        <v>250000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>
        <f t="shared" si="97"/>
        <v>8093</v>
      </c>
      <c r="W280">
        <f t="shared" si="98"/>
        <v>1986</v>
      </c>
      <c r="X280">
        <f t="shared" si="99"/>
        <v>451</v>
      </c>
      <c r="Y280">
        <f t="shared" si="100"/>
        <v>74</v>
      </c>
      <c r="Z280">
        <f t="shared" si="101"/>
        <v>7</v>
      </c>
      <c r="AA280">
        <f t="shared" si="102"/>
        <v>0</v>
      </c>
      <c r="AD280" s="16">
        <f t="shared" si="89"/>
        <v>0</v>
      </c>
      <c r="AE280" s="16">
        <f t="shared" si="90"/>
        <v>0</v>
      </c>
      <c r="AF280" s="16">
        <f t="shared" si="91"/>
        <v>0</v>
      </c>
      <c r="AG280" s="16">
        <f t="shared" si="92"/>
        <v>0</v>
      </c>
      <c r="AH280" s="16">
        <f t="shared" si="93"/>
        <v>0</v>
      </c>
      <c r="AI280" s="16">
        <f t="shared" si="94"/>
        <v>0</v>
      </c>
      <c r="AJ280" s="17"/>
      <c r="AK280" s="17"/>
    </row>
    <row r="281" spans="1:37" ht="16.5" thickTop="1" thickBot="1" x14ac:dyDescent="0.3">
      <c r="A281" s="10">
        <v>279</v>
      </c>
      <c r="B281" s="18">
        <f t="shared" si="95"/>
        <v>223943</v>
      </c>
      <c r="C281" s="19">
        <f t="shared" si="103"/>
        <v>6</v>
      </c>
      <c r="D281" s="19">
        <f t="shared" si="103"/>
        <v>1</v>
      </c>
      <c r="E281" s="19">
        <f t="shared" si="103"/>
        <v>5</v>
      </c>
      <c r="F281" s="19">
        <f t="shared" si="96"/>
        <v>4</v>
      </c>
      <c r="G281" s="19">
        <f t="shared" si="96"/>
        <v>7</v>
      </c>
      <c r="H281" s="19">
        <f t="shared" si="96"/>
        <v>0</v>
      </c>
      <c r="I281" s="13">
        <f t="shared" si="88"/>
        <v>5412</v>
      </c>
      <c r="J281" s="14">
        <f t="shared" si="104"/>
        <v>27</v>
      </c>
      <c r="K281" s="14">
        <f t="shared" si="105"/>
        <v>110</v>
      </c>
      <c r="L281" s="14">
        <f t="shared" si="106"/>
        <v>484</v>
      </c>
      <c r="M281" s="14">
        <f t="shared" si="107"/>
        <v>2929</v>
      </c>
      <c r="N281" s="14">
        <f t="shared" si="108"/>
        <v>29231</v>
      </c>
      <c r="O281" s="15">
        <f t="shared" si="109"/>
        <v>250000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>
        <f t="shared" si="97"/>
        <v>8294</v>
      </c>
      <c r="W281">
        <f t="shared" si="98"/>
        <v>2035</v>
      </c>
      <c r="X281">
        <f t="shared" si="99"/>
        <v>462</v>
      </c>
      <c r="Y281">
        <f t="shared" si="100"/>
        <v>76</v>
      </c>
      <c r="Z281">
        <f t="shared" si="101"/>
        <v>7</v>
      </c>
      <c r="AA281">
        <f t="shared" si="102"/>
        <v>0</v>
      </c>
      <c r="AD281" s="16">
        <f t="shared" si="89"/>
        <v>0</v>
      </c>
      <c r="AE281" s="16">
        <f t="shared" si="90"/>
        <v>0</v>
      </c>
      <c r="AF281" s="16">
        <f t="shared" si="91"/>
        <v>0</v>
      </c>
      <c r="AG281" s="16">
        <f t="shared" si="92"/>
        <v>0</v>
      </c>
      <c r="AH281" s="16">
        <f t="shared" si="93"/>
        <v>0</v>
      </c>
      <c r="AI281" s="16">
        <f t="shared" si="94"/>
        <v>0</v>
      </c>
      <c r="AJ281" s="17"/>
      <c r="AK281" s="17"/>
    </row>
    <row r="282" spans="1:37" ht="16.5" thickTop="1" thickBot="1" x14ac:dyDescent="0.3">
      <c r="A282" s="10">
        <v>280</v>
      </c>
      <c r="B282" s="18">
        <f t="shared" si="95"/>
        <v>229355</v>
      </c>
      <c r="C282" s="19">
        <f t="shared" si="103"/>
        <v>6</v>
      </c>
      <c r="D282" s="19">
        <f t="shared" si="103"/>
        <v>1</v>
      </c>
      <c r="E282" s="19">
        <f t="shared" si="103"/>
        <v>5</v>
      </c>
      <c r="F282" s="19">
        <f t="shared" si="96"/>
        <v>4</v>
      </c>
      <c r="G282" s="19">
        <f t="shared" si="96"/>
        <v>7</v>
      </c>
      <c r="H282" s="19">
        <f t="shared" si="96"/>
        <v>0</v>
      </c>
      <c r="I282" s="13">
        <f t="shared" si="88"/>
        <v>5412</v>
      </c>
      <c r="J282" s="14">
        <f t="shared" si="104"/>
        <v>27</v>
      </c>
      <c r="K282" s="14">
        <f t="shared" si="105"/>
        <v>110</v>
      </c>
      <c r="L282" s="14">
        <f t="shared" si="106"/>
        <v>484</v>
      </c>
      <c r="M282" s="14">
        <f t="shared" si="107"/>
        <v>2929</v>
      </c>
      <c r="N282" s="14">
        <f t="shared" si="108"/>
        <v>29231</v>
      </c>
      <c r="O282" s="15">
        <f t="shared" si="109"/>
        <v>250000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>
        <f t="shared" si="97"/>
        <v>8494</v>
      </c>
      <c r="W282">
        <f t="shared" si="98"/>
        <v>2085</v>
      </c>
      <c r="X282">
        <f t="shared" si="99"/>
        <v>473</v>
      </c>
      <c r="Y282">
        <f t="shared" si="100"/>
        <v>78</v>
      </c>
      <c r="Z282">
        <f t="shared" si="101"/>
        <v>7</v>
      </c>
      <c r="AA282">
        <f t="shared" si="102"/>
        <v>0</v>
      </c>
      <c r="AD282" s="16">
        <f t="shared" si="89"/>
        <v>0</v>
      </c>
      <c r="AE282" s="16">
        <f t="shared" si="90"/>
        <v>0</v>
      </c>
      <c r="AF282" s="16">
        <f t="shared" si="91"/>
        <v>0</v>
      </c>
      <c r="AG282" s="16">
        <f t="shared" si="92"/>
        <v>0</v>
      </c>
      <c r="AH282" s="16">
        <f t="shared" si="93"/>
        <v>0</v>
      </c>
      <c r="AI282" s="16">
        <f t="shared" si="94"/>
        <v>0</v>
      </c>
      <c r="AJ282" s="17"/>
      <c r="AK282" s="17"/>
    </row>
    <row r="283" spans="1:37" ht="16.5" thickTop="1" thickBot="1" x14ac:dyDescent="0.3">
      <c r="A283" s="10">
        <v>281</v>
      </c>
      <c r="B283" s="18">
        <f t="shared" si="95"/>
        <v>234767</v>
      </c>
      <c r="C283" s="19">
        <f t="shared" si="103"/>
        <v>6</v>
      </c>
      <c r="D283" s="19">
        <f t="shared" si="103"/>
        <v>1</v>
      </c>
      <c r="E283" s="19">
        <f t="shared" si="103"/>
        <v>5</v>
      </c>
      <c r="F283" s="19">
        <f t="shared" si="96"/>
        <v>4</v>
      </c>
      <c r="G283" s="19">
        <f t="shared" si="96"/>
        <v>7</v>
      </c>
      <c r="H283" s="19">
        <f t="shared" si="96"/>
        <v>0</v>
      </c>
      <c r="I283" s="13">
        <f t="shared" si="88"/>
        <v>5412</v>
      </c>
      <c r="J283" s="14">
        <f t="shared" si="104"/>
        <v>27</v>
      </c>
      <c r="K283" s="14">
        <f t="shared" si="105"/>
        <v>110</v>
      </c>
      <c r="L283" s="14">
        <f t="shared" si="106"/>
        <v>484</v>
      </c>
      <c r="M283" s="14">
        <f t="shared" si="107"/>
        <v>2929</v>
      </c>
      <c r="N283" s="14">
        <f t="shared" si="108"/>
        <v>29231</v>
      </c>
      <c r="O283" s="15">
        <f t="shared" si="109"/>
        <v>250000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>
        <f t="shared" si="97"/>
        <v>8695</v>
      </c>
      <c r="W283">
        <f t="shared" si="98"/>
        <v>2134</v>
      </c>
      <c r="X283">
        <f t="shared" si="99"/>
        <v>485</v>
      </c>
      <c r="Y283">
        <f t="shared" si="100"/>
        <v>80</v>
      </c>
      <c r="Z283">
        <f t="shared" si="101"/>
        <v>8</v>
      </c>
      <c r="AA283">
        <f t="shared" si="102"/>
        <v>0</v>
      </c>
      <c r="AD283" s="16">
        <f t="shared" si="89"/>
        <v>0</v>
      </c>
      <c r="AE283" s="16">
        <f t="shared" si="90"/>
        <v>0</v>
      </c>
      <c r="AF283" s="16">
        <f t="shared" si="91"/>
        <v>0</v>
      </c>
      <c r="AG283" s="16">
        <f t="shared" si="92"/>
        <v>0</v>
      </c>
      <c r="AH283" s="16">
        <f t="shared" si="93"/>
        <v>0</v>
      </c>
      <c r="AI283" s="16">
        <f t="shared" si="94"/>
        <v>0</v>
      </c>
      <c r="AJ283" s="17"/>
      <c r="AK283" s="17"/>
    </row>
    <row r="284" spans="1:37" ht="16.5" thickTop="1" thickBot="1" x14ac:dyDescent="0.3">
      <c r="A284" s="10">
        <v>282</v>
      </c>
      <c r="B284" s="18">
        <f t="shared" si="95"/>
        <v>240179</v>
      </c>
      <c r="C284" s="19">
        <f t="shared" si="103"/>
        <v>6</v>
      </c>
      <c r="D284" s="19">
        <f t="shared" si="103"/>
        <v>1</v>
      </c>
      <c r="E284" s="19">
        <f t="shared" si="103"/>
        <v>5</v>
      </c>
      <c r="F284" s="19">
        <f t="shared" si="96"/>
        <v>4</v>
      </c>
      <c r="G284" s="19">
        <f t="shared" si="96"/>
        <v>7</v>
      </c>
      <c r="H284" s="19">
        <f t="shared" si="96"/>
        <v>0</v>
      </c>
      <c r="I284" s="13">
        <f t="shared" si="88"/>
        <v>5412</v>
      </c>
      <c r="J284" s="14">
        <f t="shared" si="104"/>
        <v>27</v>
      </c>
      <c r="K284" s="14">
        <f t="shared" si="105"/>
        <v>110</v>
      </c>
      <c r="L284" s="14">
        <f t="shared" si="106"/>
        <v>484</v>
      </c>
      <c r="M284" s="14">
        <f t="shared" si="107"/>
        <v>2929</v>
      </c>
      <c r="N284" s="14">
        <f t="shared" si="108"/>
        <v>29231</v>
      </c>
      <c r="O284" s="15">
        <f t="shared" si="109"/>
        <v>250000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>
        <f t="shared" si="97"/>
        <v>8895</v>
      </c>
      <c r="W284">
        <f t="shared" si="98"/>
        <v>2183</v>
      </c>
      <c r="X284">
        <f t="shared" si="99"/>
        <v>496</v>
      </c>
      <c r="Y284">
        <f t="shared" si="100"/>
        <v>82</v>
      </c>
      <c r="Z284">
        <f t="shared" si="101"/>
        <v>8</v>
      </c>
      <c r="AA284">
        <f t="shared" si="102"/>
        <v>0</v>
      </c>
      <c r="AD284" s="16">
        <f t="shared" si="89"/>
        <v>0</v>
      </c>
      <c r="AE284" s="16">
        <f t="shared" si="90"/>
        <v>0</v>
      </c>
      <c r="AF284" s="16">
        <f t="shared" si="91"/>
        <v>0</v>
      </c>
      <c r="AG284" s="16">
        <f t="shared" si="92"/>
        <v>0</v>
      </c>
      <c r="AH284" s="16">
        <f t="shared" si="93"/>
        <v>0</v>
      </c>
      <c r="AI284" s="16">
        <f t="shared" si="94"/>
        <v>0</v>
      </c>
      <c r="AJ284" s="17"/>
      <c r="AK284" s="17"/>
    </row>
    <row r="285" spans="1:37" ht="16.5" thickTop="1" thickBot="1" x14ac:dyDescent="0.3">
      <c r="A285" s="10">
        <v>283</v>
      </c>
      <c r="B285" s="18">
        <f t="shared" si="95"/>
        <v>245591</v>
      </c>
      <c r="C285" s="19">
        <f t="shared" si="103"/>
        <v>6</v>
      </c>
      <c r="D285" s="19">
        <f t="shared" si="103"/>
        <v>1</v>
      </c>
      <c r="E285" s="19">
        <f t="shared" si="103"/>
        <v>5</v>
      </c>
      <c r="F285" s="19">
        <f t="shared" si="96"/>
        <v>4</v>
      </c>
      <c r="G285" s="19">
        <f t="shared" si="96"/>
        <v>7</v>
      </c>
      <c r="H285" s="19">
        <f t="shared" si="96"/>
        <v>0</v>
      </c>
      <c r="I285" s="13">
        <f t="shared" si="88"/>
        <v>5412</v>
      </c>
      <c r="J285" s="14">
        <f t="shared" si="104"/>
        <v>27</v>
      </c>
      <c r="K285" s="14">
        <f t="shared" si="105"/>
        <v>110</v>
      </c>
      <c r="L285" s="14">
        <f t="shared" si="106"/>
        <v>484</v>
      </c>
      <c r="M285" s="14">
        <f t="shared" si="107"/>
        <v>2929</v>
      </c>
      <c r="N285" s="14">
        <f t="shared" si="108"/>
        <v>29231</v>
      </c>
      <c r="O285" s="15">
        <f t="shared" si="109"/>
        <v>250000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>
        <f t="shared" si="97"/>
        <v>9095</v>
      </c>
      <c r="W285">
        <f t="shared" si="98"/>
        <v>2232</v>
      </c>
      <c r="X285">
        <f t="shared" si="99"/>
        <v>507</v>
      </c>
      <c r="Y285">
        <f t="shared" si="100"/>
        <v>83</v>
      </c>
      <c r="Z285">
        <f t="shared" si="101"/>
        <v>8</v>
      </c>
      <c r="AA285">
        <f t="shared" si="102"/>
        <v>0</v>
      </c>
      <c r="AD285" s="16">
        <f t="shared" si="89"/>
        <v>0</v>
      </c>
      <c r="AE285" s="16">
        <f t="shared" si="90"/>
        <v>0</v>
      </c>
      <c r="AF285" s="16">
        <f t="shared" si="91"/>
        <v>0</v>
      </c>
      <c r="AG285" s="16">
        <f t="shared" si="92"/>
        <v>0</v>
      </c>
      <c r="AH285" s="16">
        <f t="shared" si="93"/>
        <v>0</v>
      </c>
      <c r="AI285" s="16">
        <f t="shared" si="94"/>
        <v>0</v>
      </c>
      <c r="AJ285" s="17"/>
      <c r="AK285" s="17"/>
    </row>
    <row r="286" spans="1:37" ht="16.5" thickTop="1" thickBot="1" x14ac:dyDescent="0.3">
      <c r="A286" s="10">
        <v>284</v>
      </c>
      <c r="B286" s="18">
        <f t="shared" si="95"/>
        <v>251003</v>
      </c>
      <c r="C286" s="19">
        <f t="shared" si="103"/>
        <v>6</v>
      </c>
      <c r="D286" s="19">
        <f t="shared" si="103"/>
        <v>1</v>
      </c>
      <c r="E286" s="19">
        <f t="shared" si="103"/>
        <v>5</v>
      </c>
      <c r="F286" s="19">
        <f t="shared" si="96"/>
        <v>4</v>
      </c>
      <c r="G286" s="19">
        <f t="shared" si="96"/>
        <v>7</v>
      </c>
      <c r="H286" s="19">
        <f t="shared" si="96"/>
        <v>0</v>
      </c>
      <c r="I286" s="13">
        <f t="shared" si="88"/>
        <v>15412</v>
      </c>
      <c r="J286" s="14">
        <f t="shared" si="104"/>
        <v>27</v>
      </c>
      <c r="K286" s="14">
        <f t="shared" si="105"/>
        <v>110</v>
      </c>
      <c r="L286" s="14">
        <f t="shared" si="106"/>
        <v>484</v>
      </c>
      <c r="M286" s="14">
        <f t="shared" si="107"/>
        <v>2929</v>
      </c>
      <c r="N286" s="14">
        <f t="shared" si="108"/>
        <v>29231</v>
      </c>
      <c r="O286" s="15">
        <f t="shared" si="109"/>
        <v>250000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1</v>
      </c>
      <c r="V286">
        <f t="shared" si="97"/>
        <v>9296</v>
      </c>
      <c r="W286">
        <f t="shared" si="98"/>
        <v>2281</v>
      </c>
      <c r="X286">
        <f t="shared" si="99"/>
        <v>518</v>
      </c>
      <c r="Y286">
        <f t="shared" si="100"/>
        <v>85</v>
      </c>
      <c r="Z286">
        <f t="shared" si="101"/>
        <v>8</v>
      </c>
      <c r="AA286">
        <f t="shared" si="102"/>
        <v>1</v>
      </c>
      <c r="AD286" s="16">
        <f t="shared" si="89"/>
        <v>0</v>
      </c>
      <c r="AE286" s="16">
        <f t="shared" si="90"/>
        <v>0</v>
      </c>
      <c r="AF286" s="16">
        <f t="shared" si="91"/>
        <v>0</v>
      </c>
      <c r="AG286" s="16">
        <f t="shared" si="92"/>
        <v>0</v>
      </c>
      <c r="AH286" s="16">
        <f t="shared" si="93"/>
        <v>0</v>
      </c>
      <c r="AI286" s="16">
        <f t="shared" si="94"/>
        <v>0</v>
      </c>
      <c r="AJ286" s="17"/>
      <c r="AK286" s="17"/>
    </row>
    <row r="287" spans="1:37" ht="16.5" thickTop="1" thickBot="1" x14ac:dyDescent="0.3">
      <c r="A287" s="10">
        <v>285</v>
      </c>
      <c r="B287" s="18">
        <f t="shared" si="95"/>
        <v>16415</v>
      </c>
      <c r="C287" s="19">
        <f t="shared" si="103"/>
        <v>6</v>
      </c>
      <c r="D287" s="19">
        <f t="shared" si="103"/>
        <v>1</v>
      </c>
      <c r="E287" s="19">
        <f t="shared" si="103"/>
        <v>5</v>
      </c>
      <c r="F287" s="19">
        <f t="shared" si="96"/>
        <v>4</v>
      </c>
      <c r="G287" s="19">
        <f t="shared" si="96"/>
        <v>7</v>
      </c>
      <c r="H287" s="19">
        <f t="shared" si="96"/>
        <v>1</v>
      </c>
      <c r="I287" s="13">
        <f t="shared" si="88"/>
        <v>15412</v>
      </c>
      <c r="J287" s="14">
        <f t="shared" si="104"/>
        <v>27</v>
      </c>
      <c r="K287" s="14">
        <f t="shared" si="105"/>
        <v>110</v>
      </c>
      <c r="L287" s="14">
        <f t="shared" si="106"/>
        <v>484</v>
      </c>
      <c r="M287" s="14">
        <f t="shared" si="107"/>
        <v>2929</v>
      </c>
      <c r="N287" s="14">
        <f t="shared" si="108"/>
        <v>29231</v>
      </c>
      <c r="O287" s="15">
        <f t="shared" si="109"/>
        <v>275000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>
        <f t="shared" si="97"/>
        <v>607</v>
      </c>
      <c r="W287">
        <f t="shared" si="98"/>
        <v>149</v>
      </c>
      <c r="X287">
        <f t="shared" si="99"/>
        <v>33</v>
      </c>
      <c r="Y287">
        <f t="shared" si="100"/>
        <v>5</v>
      </c>
      <c r="Z287">
        <f t="shared" si="101"/>
        <v>0</v>
      </c>
      <c r="AA287">
        <f t="shared" si="102"/>
        <v>0</v>
      </c>
      <c r="AD287" s="16">
        <f t="shared" si="89"/>
        <v>0</v>
      </c>
      <c r="AE287" s="16">
        <f t="shared" si="90"/>
        <v>0</v>
      </c>
      <c r="AF287" s="16">
        <f t="shared" si="91"/>
        <v>0</v>
      </c>
      <c r="AG287" s="16">
        <f t="shared" si="92"/>
        <v>0</v>
      </c>
      <c r="AH287" s="16">
        <f t="shared" si="93"/>
        <v>0</v>
      </c>
      <c r="AI287" s="16">
        <f t="shared" si="94"/>
        <v>0</v>
      </c>
      <c r="AJ287" s="17"/>
      <c r="AK287" s="17"/>
    </row>
    <row r="288" spans="1:37" ht="16.5" thickTop="1" thickBot="1" x14ac:dyDescent="0.3">
      <c r="A288" s="10">
        <v>286</v>
      </c>
      <c r="B288" s="18">
        <f t="shared" si="95"/>
        <v>31827</v>
      </c>
      <c r="C288" s="19">
        <f t="shared" si="103"/>
        <v>6</v>
      </c>
      <c r="D288" s="19">
        <f t="shared" si="103"/>
        <v>1</v>
      </c>
      <c r="E288" s="19">
        <f t="shared" si="103"/>
        <v>5</v>
      </c>
      <c r="F288" s="19">
        <f t="shared" si="96"/>
        <v>4</v>
      </c>
      <c r="G288" s="19">
        <f t="shared" si="96"/>
        <v>7</v>
      </c>
      <c r="H288" s="19">
        <f t="shared" si="96"/>
        <v>1</v>
      </c>
      <c r="I288" s="13">
        <f t="shared" si="88"/>
        <v>15412</v>
      </c>
      <c r="J288" s="14">
        <f t="shared" si="104"/>
        <v>27</v>
      </c>
      <c r="K288" s="14">
        <f t="shared" si="105"/>
        <v>110</v>
      </c>
      <c r="L288" s="14">
        <f t="shared" si="106"/>
        <v>484</v>
      </c>
      <c r="M288" s="14">
        <f t="shared" si="107"/>
        <v>2929</v>
      </c>
      <c r="N288" s="14">
        <f t="shared" si="108"/>
        <v>29231</v>
      </c>
      <c r="O288" s="15">
        <f t="shared" si="109"/>
        <v>275000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>
        <f t="shared" si="97"/>
        <v>1178</v>
      </c>
      <c r="W288">
        <f t="shared" si="98"/>
        <v>289</v>
      </c>
      <c r="X288">
        <f t="shared" si="99"/>
        <v>65</v>
      </c>
      <c r="Y288">
        <f t="shared" si="100"/>
        <v>10</v>
      </c>
      <c r="Z288">
        <f t="shared" si="101"/>
        <v>1</v>
      </c>
      <c r="AA288">
        <f t="shared" si="102"/>
        <v>0</v>
      </c>
      <c r="AD288" s="16">
        <f t="shared" si="89"/>
        <v>0</v>
      </c>
      <c r="AE288" s="16">
        <f t="shared" si="90"/>
        <v>0</v>
      </c>
      <c r="AF288" s="16">
        <f t="shared" si="91"/>
        <v>0</v>
      </c>
      <c r="AG288" s="16">
        <f t="shared" si="92"/>
        <v>0</v>
      </c>
      <c r="AH288" s="16">
        <f t="shared" si="93"/>
        <v>0</v>
      </c>
      <c r="AI288" s="16">
        <f t="shared" si="94"/>
        <v>0</v>
      </c>
      <c r="AJ288" s="17"/>
      <c r="AK288" s="17"/>
    </row>
    <row r="289" spans="1:37" ht="16.5" thickTop="1" thickBot="1" x14ac:dyDescent="0.3">
      <c r="A289" s="10">
        <v>287</v>
      </c>
      <c r="B289" s="18">
        <f t="shared" si="95"/>
        <v>47239</v>
      </c>
      <c r="C289" s="19">
        <f t="shared" si="103"/>
        <v>6</v>
      </c>
      <c r="D289" s="19">
        <f t="shared" si="103"/>
        <v>1</v>
      </c>
      <c r="E289" s="19">
        <f t="shared" si="103"/>
        <v>5</v>
      </c>
      <c r="F289" s="19">
        <f t="shared" si="96"/>
        <v>4</v>
      </c>
      <c r="G289" s="19">
        <f t="shared" si="96"/>
        <v>7</v>
      </c>
      <c r="H289" s="19">
        <f t="shared" si="96"/>
        <v>1</v>
      </c>
      <c r="I289" s="13">
        <f t="shared" si="88"/>
        <v>15412</v>
      </c>
      <c r="J289" s="14">
        <f t="shared" si="104"/>
        <v>27</v>
      </c>
      <c r="K289" s="14">
        <f t="shared" si="105"/>
        <v>110</v>
      </c>
      <c r="L289" s="14">
        <f t="shared" si="106"/>
        <v>484</v>
      </c>
      <c r="M289" s="14">
        <f t="shared" si="107"/>
        <v>2929</v>
      </c>
      <c r="N289" s="14">
        <f t="shared" si="108"/>
        <v>29231</v>
      </c>
      <c r="O289" s="15">
        <f t="shared" si="109"/>
        <v>275000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>
        <f t="shared" si="97"/>
        <v>1749</v>
      </c>
      <c r="W289">
        <f t="shared" si="98"/>
        <v>429</v>
      </c>
      <c r="X289">
        <f t="shared" si="99"/>
        <v>97</v>
      </c>
      <c r="Y289">
        <f t="shared" si="100"/>
        <v>16</v>
      </c>
      <c r="Z289">
        <f t="shared" si="101"/>
        <v>1</v>
      </c>
      <c r="AA289">
        <f t="shared" si="102"/>
        <v>0</v>
      </c>
      <c r="AD289" s="16">
        <f t="shared" si="89"/>
        <v>0</v>
      </c>
      <c r="AE289" s="16">
        <f t="shared" si="90"/>
        <v>0</v>
      </c>
      <c r="AF289" s="16">
        <f t="shared" si="91"/>
        <v>0</v>
      </c>
      <c r="AG289" s="16">
        <f t="shared" si="92"/>
        <v>0</v>
      </c>
      <c r="AH289" s="16">
        <f t="shared" si="93"/>
        <v>0</v>
      </c>
      <c r="AI289" s="16">
        <f t="shared" si="94"/>
        <v>0</v>
      </c>
      <c r="AJ289" s="17"/>
      <c r="AK289" s="17"/>
    </row>
    <row r="290" spans="1:37" ht="16.5" thickTop="1" thickBot="1" x14ac:dyDescent="0.3">
      <c r="A290" s="10">
        <v>288</v>
      </c>
      <c r="B290" s="18">
        <f t="shared" si="95"/>
        <v>62651</v>
      </c>
      <c r="C290" s="19">
        <f t="shared" si="103"/>
        <v>6</v>
      </c>
      <c r="D290" s="19">
        <f t="shared" si="103"/>
        <v>1</v>
      </c>
      <c r="E290" s="19">
        <f t="shared" si="103"/>
        <v>5</v>
      </c>
      <c r="F290" s="19">
        <f t="shared" si="96"/>
        <v>4</v>
      </c>
      <c r="G290" s="19">
        <f t="shared" si="96"/>
        <v>7</v>
      </c>
      <c r="H290" s="19">
        <f t="shared" si="96"/>
        <v>1</v>
      </c>
      <c r="I290" s="13">
        <f t="shared" si="88"/>
        <v>15412</v>
      </c>
      <c r="J290" s="14">
        <f t="shared" si="104"/>
        <v>27</v>
      </c>
      <c r="K290" s="14">
        <f t="shared" si="105"/>
        <v>110</v>
      </c>
      <c r="L290" s="14">
        <f t="shared" si="106"/>
        <v>484</v>
      </c>
      <c r="M290" s="14">
        <f t="shared" si="107"/>
        <v>2929</v>
      </c>
      <c r="N290" s="14">
        <f t="shared" si="108"/>
        <v>29231</v>
      </c>
      <c r="O290" s="15">
        <f t="shared" si="109"/>
        <v>275000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>
        <f t="shared" si="97"/>
        <v>2320</v>
      </c>
      <c r="W290">
        <f t="shared" si="98"/>
        <v>569</v>
      </c>
      <c r="X290">
        <f t="shared" si="99"/>
        <v>129</v>
      </c>
      <c r="Y290">
        <f t="shared" si="100"/>
        <v>21</v>
      </c>
      <c r="Z290">
        <f t="shared" si="101"/>
        <v>2</v>
      </c>
      <c r="AA290">
        <f t="shared" si="102"/>
        <v>0</v>
      </c>
      <c r="AD290" s="16">
        <f t="shared" si="89"/>
        <v>0</v>
      </c>
      <c r="AE290" s="16">
        <f t="shared" si="90"/>
        <v>0</v>
      </c>
      <c r="AF290" s="16">
        <f t="shared" si="91"/>
        <v>0</v>
      </c>
      <c r="AG290" s="16">
        <f t="shared" si="92"/>
        <v>0</v>
      </c>
      <c r="AH290" s="16">
        <f t="shared" si="93"/>
        <v>0</v>
      </c>
      <c r="AI290" s="16">
        <f t="shared" si="94"/>
        <v>0</v>
      </c>
      <c r="AJ290" s="17"/>
      <c r="AK290" s="17"/>
    </row>
    <row r="291" spans="1:37" ht="16.5" thickTop="1" thickBot="1" x14ac:dyDescent="0.3">
      <c r="A291" s="10">
        <v>289</v>
      </c>
      <c r="B291" s="18">
        <f t="shared" si="95"/>
        <v>78063</v>
      </c>
      <c r="C291" s="19">
        <f t="shared" si="103"/>
        <v>6</v>
      </c>
      <c r="D291" s="19">
        <f t="shared" si="103"/>
        <v>1</v>
      </c>
      <c r="E291" s="19">
        <f t="shared" si="103"/>
        <v>5</v>
      </c>
      <c r="F291" s="19">
        <f t="shared" si="96"/>
        <v>4</v>
      </c>
      <c r="G291" s="19">
        <f t="shared" si="96"/>
        <v>7</v>
      </c>
      <c r="H291" s="19">
        <f t="shared" si="96"/>
        <v>1</v>
      </c>
      <c r="I291" s="13">
        <f t="shared" si="88"/>
        <v>15412</v>
      </c>
      <c r="J291" s="14">
        <f t="shared" si="104"/>
        <v>27</v>
      </c>
      <c r="K291" s="14">
        <f t="shared" si="105"/>
        <v>110</v>
      </c>
      <c r="L291" s="14">
        <f t="shared" si="106"/>
        <v>484</v>
      </c>
      <c r="M291" s="14">
        <f t="shared" si="107"/>
        <v>2929</v>
      </c>
      <c r="N291" s="14">
        <f t="shared" si="108"/>
        <v>29231</v>
      </c>
      <c r="O291" s="15">
        <f t="shared" si="109"/>
        <v>275000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>
        <f t="shared" si="97"/>
        <v>2891</v>
      </c>
      <c r="W291">
        <f t="shared" si="98"/>
        <v>709</v>
      </c>
      <c r="X291">
        <f t="shared" si="99"/>
        <v>161</v>
      </c>
      <c r="Y291">
        <f t="shared" si="100"/>
        <v>26</v>
      </c>
      <c r="Z291">
        <f t="shared" si="101"/>
        <v>2</v>
      </c>
      <c r="AA291">
        <f t="shared" si="102"/>
        <v>0</v>
      </c>
      <c r="AD291" s="16">
        <f t="shared" si="89"/>
        <v>0</v>
      </c>
      <c r="AE291" s="16">
        <f t="shared" si="90"/>
        <v>0</v>
      </c>
      <c r="AF291" s="16">
        <f t="shared" si="91"/>
        <v>0</v>
      </c>
      <c r="AG291" s="16">
        <f t="shared" si="92"/>
        <v>0</v>
      </c>
      <c r="AH291" s="16">
        <f t="shared" si="93"/>
        <v>0</v>
      </c>
      <c r="AI291" s="16">
        <f t="shared" si="94"/>
        <v>0</v>
      </c>
      <c r="AJ291" s="17"/>
      <c r="AK291" s="17"/>
    </row>
    <row r="292" spans="1:37" ht="16.5" thickTop="1" thickBot="1" x14ac:dyDescent="0.3">
      <c r="A292" s="10">
        <v>290</v>
      </c>
      <c r="B292" s="18">
        <f t="shared" si="95"/>
        <v>93475</v>
      </c>
      <c r="C292" s="19">
        <f t="shared" si="103"/>
        <v>6</v>
      </c>
      <c r="D292" s="19">
        <f t="shared" si="103"/>
        <v>1</v>
      </c>
      <c r="E292" s="19">
        <f t="shared" si="103"/>
        <v>5</v>
      </c>
      <c r="F292" s="19">
        <f t="shared" si="96"/>
        <v>4</v>
      </c>
      <c r="G292" s="19">
        <f t="shared" si="96"/>
        <v>7</v>
      </c>
      <c r="H292" s="19">
        <f t="shared" si="96"/>
        <v>1</v>
      </c>
      <c r="I292" s="13">
        <f t="shared" si="88"/>
        <v>15412</v>
      </c>
      <c r="J292" s="14">
        <f t="shared" si="104"/>
        <v>27</v>
      </c>
      <c r="K292" s="14">
        <f t="shared" si="105"/>
        <v>110</v>
      </c>
      <c r="L292" s="14">
        <f t="shared" si="106"/>
        <v>484</v>
      </c>
      <c r="M292" s="14">
        <f t="shared" si="107"/>
        <v>2929</v>
      </c>
      <c r="N292" s="14">
        <f t="shared" si="108"/>
        <v>29231</v>
      </c>
      <c r="O292" s="15">
        <f t="shared" si="109"/>
        <v>275000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>
        <f t="shared" si="97"/>
        <v>3462</v>
      </c>
      <c r="W292">
        <f t="shared" si="98"/>
        <v>849</v>
      </c>
      <c r="X292">
        <f t="shared" si="99"/>
        <v>193</v>
      </c>
      <c r="Y292">
        <f t="shared" si="100"/>
        <v>31</v>
      </c>
      <c r="Z292">
        <f t="shared" si="101"/>
        <v>3</v>
      </c>
      <c r="AA292">
        <f t="shared" si="102"/>
        <v>0</v>
      </c>
      <c r="AD292" s="16">
        <f t="shared" si="89"/>
        <v>0</v>
      </c>
      <c r="AE292" s="16">
        <f t="shared" si="90"/>
        <v>0</v>
      </c>
      <c r="AF292" s="16">
        <f t="shared" si="91"/>
        <v>0</v>
      </c>
      <c r="AG292" s="16">
        <f t="shared" si="92"/>
        <v>0</v>
      </c>
      <c r="AH292" s="16">
        <f t="shared" si="93"/>
        <v>0</v>
      </c>
      <c r="AI292" s="16">
        <f t="shared" si="94"/>
        <v>0</v>
      </c>
      <c r="AJ292" s="17"/>
      <c r="AK292" s="17"/>
    </row>
    <row r="293" spans="1:37" ht="16.5" thickTop="1" thickBot="1" x14ac:dyDescent="0.3">
      <c r="A293" s="10">
        <v>291</v>
      </c>
      <c r="B293" s="18">
        <f t="shared" si="95"/>
        <v>108887</v>
      </c>
      <c r="C293" s="19">
        <f t="shared" si="103"/>
        <v>6</v>
      </c>
      <c r="D293" s="19">
        <f t="shared" si="103"/>
        <v>1</v>
      </c>
      <c r="E293" s="19">
        <f t="shared" si="103"/>
        <v>5</v>
      </c>
      <c r="F293" s="19">
        <f t="shared" si="96"/>
        <v>4</v>
      </c>
      <c r="G293" s="19">
        <f t="shared" si="96"/>
        <v>7</v>
      </c>
      <c r="H293" s="19">
        <f t="shared" si="96"/>
        <v>1</v>
      </c>
      <c r="I293" s="13">
        <f t="shared" si="88"/>
        <v>15412</v>
      </c>
      <c r="J293" s="14">
        <f t="shared" si="104"/>
        <v>27</v>
      </c>
      <c r="K293" s="14">
        <f t="shared" si="105"/>
        <v>110</v>
      </c>
      <c r="L293" s="14">
        <f t="shared" si="106"/>
        <v>484</v>
      </c>
      <c r="M293" s="14">
        <f t="shared" si="107"/>
        <v>2929</v>
      </c>
      <c r="N293" s="14">
        <f t="shared" si="108"/>
        <v>29231</v>
      </c>
      <c r="O293" s="15">
        <f t="shared" si="109"/>
        <v>275000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>
        <f t="shared" si="97"/>
        <v>4032</v>
      </c>
      <c r="W293">
        <f t="shared" si="98"/>
        <v>989</v>
      </c>
      <c r="X293">
        <f t="shared" si="99"/>
        <v>224</v>
      </c>
      <c r="Y293">
        <f t="shared" si="100"/>
        <v>37</v>
      </c>
      <c r="Z293">
        <f t="shared" si="101"/>
        <v>3</v>
      </c>
      <c r="AA293">
        <f t="shared" si="102"/>
        <v>0</v>
      </c>
      <c r="AD293" s="16">
        <f t="shared" si="89"/>
        <v>0</v>
      </c>
      <c r="AE293" s="16">
        <f t="shared" si="90"/>
        <v>0</v>
      </c>
      <c r="AF293" s="16">
        <f t="shared" si="91"/>
        <v>0</v>
      </c>
      <c r="AG293" s="16">
        <f t="shared" si="92"/>
        <v>0</v>
      </c>
      <c r="AH293" s="16">
        <f t="shared" si="93"/>
        <v>0</v>
      </c>
      <c r="AI293" s="16">
        <f t="shared" si="94"/>
        <v>0</v>
      </c>
      <c r="AJ293" s="17"/>
      <c r="AK293" s="17"/>
    </row>
    <row r="294" spans="1:37" ht="16.5" thickTop="1" thickBot="1" x14ac:dyDescent="0.3">
      <c r="A294" s="10">
        <v>292</v>
      </c>
      <c r="B294" s="18">
        <f t="shared" si="95"/>
        <v>124299</v>
      </c>
      <c r="C294" s="19">
        <f t="shared" si="103"/>
        <v>6</v>
      </c>
      <c r="D294" s="19">
        <f t="shared" si="103"/>
        <v>1</v>
      </c>
      <c r="E294" s="19">
        <f t="shared" si="103"/>
        <v>5</v>
      </c>
      <c r="F294" s="19">
        <f t="shared" si="96"/>
        <v>4</v>
      </c>
      <c r="G294" s="19">
        <f t="shared" si="96"/>
        <v>7</v>
      </c>
      <c r="H294" s="19">
        <f t="shared" si="96"/>
        <v>1</v>
      </c>
      <c r="I294" s="13">
        <f t="shared" si="88"/>
        <v>15412</v>
      </c>
      <c r="J294" s="14">
        <f t="shared" si="104"/>
        <v>27</v>
      </c>
      <c r="K294" s="14">
        <f t="shared" si="105"/>
        <v>110</v>
      </c>
      <c r="L294" s="14">
        <f t="shared" si="106"/>
        <v>484</v>
      </c>
      <c r="M294" s="14">
        <f t="shared" si="107"/>
        <v>2929</v>
      </c>
      <c r="N294" s="14">
        <f t="shared" si="108"/>
        <v>29231</v>
      </c>
      <c r="O294" s="15">
        <f t="shared" si="109"/>
        <v>275000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>
        <f t="shared" si="97"/>
        <v>4603</v>
      </c>
      <c r="W294">
        <f t="shared" si="98"/>
        <v>1129</v>
      </c>
      <c r="X294">
        <f t="shared" si="99"/>
        <v>256</v>
      </c>
      <c r="Y294">
        <f t="shared" si="100"/>
        <v>42</v>
      </c>
      <c r="Z294">
        <f t="shared" si="101"/>
        <v>4</v>
      </c>
      <c r="AA294">
        <f t="shared" si="102"/>
        <v>0</v>
      </c>
      <c r="AD294" s="16">
        <f t="shared" si="89"/>
        <v>0</v>
      </c>
      <c r="AE294" s="16">
        <f t="shared" si="90"/>
        <v>0</v>
      </c>
      <c r="AF294" s="16">
        <f t="shared" si="91"/>
        <v>0</v>
      </c>
      <c r="AG294" s="16">
        <f t="shared" si="92"/>
        <v>0</v>
      </c>
      <c r="AH294" s="16">
        <f t="shared" si="93"/>
        <v>0</v>
      </c>
      <c r="AI294" s="16">
        <f t="shared" si="94"/>
        <v>0</v>
      </c>
      <c r="AJ294" s="17"/>
      <c r="AK294" s="17"/>
    </row>
    <row r="295" spans="1:37" ht="16.5" thickTop="1" thickBot="1" x14ac:dyDescent="0.3">
      <c r="A295" s="10">
        <v>293</v>
      </c>
      <c r="B295" s="18">
        <f t="shared" si="95"/>
        <v>139711</v>
      </c>
      <c r="C295" s="19">
        <f t="shared" si="103"/>
        <v>6</v>
      </c>
      <c r="D295" s="19">
        <f t="shared" si="103"/>
        <v>1</v>
      </c>
      <c r="E295" s="19">
        <f t="shared" si="103"/>
        <v>5</v>
      </c>
      <c r="F295" s="19">
        <f t="shared" si="96"/>
        <v>4</v>
      </c>
      <c r="G295" s="19">
        <f t="shared" si="96"/>
        <v>7</v>
      </c>
      <c r="H295" s="19">
        <f t="shared" si="96"/>
        <v>1</v>
      </c>
      <c r="I295" s="13">
        <f t="shared" si="88"/>
        <v>15412</v>
      </c>
      <c r="J295" s="14">
        <f t="shared" si="104"/>
        <v>27</v>
      </c>
      <c r="K295" s="14">
        <f t="shared" si="105"/>
        <v>110</v>
      </c>
      <c r="L295" s="14">
        <f t="shared" si="106"/>
        <v>484</v>
      </c>
      <c r="M295" s="14">
        <f t="shared" si="107"/>
        <v>2929</v>
      </c>
      <c r="N295" s="14">
        <f t="shared" si="108"/>
        <v>29231</v>
      </c>
      <c r="O295" s="15">
        <f t="shared" si="109"/>
        <v>275000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>
        <f t="shared" si="97"/>
        <v>5174</v>
      </c>
      <c r="W295">
        <f t="shared" si="98"/>
        <v>1270</v>
      </c>
      <c r="X295">
        <f t="shared" si="99"/>
        <v>288</v>
      </c>
      <c r="Y295">
        <f t="shared" si="100"/>
        <v>47</v>
      </c>
      <c r="Z295">
        <f t="shared" si="101"/>
        <v>4</v>
      </c>
      <c r="AA295">
        <f t="shared" si="102"/>
        <v>0</v>
      </c>
      <c r="AD295" s="16">
        <f t="shared" si="89"/>
        <v>0</v>
      </c>
      <c r="AE295" s="16">
        <f t="shared" si="90"/>
        <v>0</v>
      </c>
      <c r="AF295" s="16">
        <f t="shared" si="91"/>
        <v>0</v>
      </c>
      <c r="AG295" s="16">
        <f t="shared" si="92"/>
        <v>0</v>
      </c>
      <c r="AH295" s="16">
        <f t="shared" si="93"/>
        <v>0</v>
      </c>
      <c r="AI295" s="16">
        <f t="shared" si="94"/>
        <v>0</v>
      </c>
      <c r="AJ295" s="17"/>
      <c r="AK295" s="17"/>
    </row>
    <row r="296" spans="1:37" ht="16.5" thickTop="1" thickBot="1" x14ac:dyDescent="0.3">
      <c r="A296" s="10">
        <v>294</v>
      </c>
      <c r="B296" s="18">
        <f t="shared" si="95"/>
        <v>155123</v>
      </c>
      <c r="C296" s="19">
        <f t="shared" si="103"/>
        <v>6</v>
      </c>
      <c r="D296" s="19">
        <f t="shared" si="103"/>
        <v>1</v>
      </c>
      <c r="E296" s="19">
        <f t="shared" si="103"/>
        <v>5</v>
      </c>
      <c r="F296" s="19">
        <f t="shared" si="96"/>
        <v>4</v>
      </c>
      <c r="G296" s="19">
        <f t="shared" si="96"/>
        <v>7</v>
      </c>
      <c r="H296" s="19">
        <f t="shared" si="96"/>
        <v>1</v>
      </c>
      <c r="I296" s="13">
        <f t="shared" si="88"/>
        <v>15412</v>
      </c>
      <c r="J296" s="14">
        <f t="shared" si="104"/>
        <v>27</v>
      </c>
      <c r="K296" s="14">
        <f t="shared" si="105"/>
        <v>110</v>
      </c>
      <c r="L296" s="14">
        <f t="shared" si="106"/>
        <v>484</v>
      </c>
      <c r="M296" s="14">
        <f t="shared" si="107"/>
        <v>2929</v>
      </c>
      <c r="N296" s="14">
        <f t="shared" si="108"/>
        <v>29231</v>
      </c>
      <c r="O296" s="15">
        <f t="shared" si="109"/>
        <v>275000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>
        <f t="shared" si="97"/>
        <v>5745</v>
      </c>
      <c r="W296">
        <f t="shared" si="98"/>
        <v>1410</v>
      </c>
      <c r="X296">
        <f t="shared" si="99"/>
        <v>320</v>
      </c>
      <c r="Y296">
        <f t="shared" si="100"/>
        <v>52</v>
      </c>
      <c r="Z296">
        <f t="shared" si="101"/>
        <v>5</v>
      </c>
      <c r="AA296">
        <f t="shared" si="102"/>
        <v>0</v>
      </c>
      <c r="AD296" s="16">
        <f t="shared" si="89"/>
        <v>0</v>
      </c>
      <c r="AE296" s="16">
        <f t="shared" si="90"/>
        <v>0</v>
      </c>
      <c r="AF296" s="16">
        <f t="shared" si="91"/>
        <v>0</v>
      </c>
      <c r="AG296" s="16">
        <f t="shared" si="92"/>
        <v>0</v>
      </c>
      <c r="AH296" s="16">
        <f t="shared" si="93"/>
        <v>0</v>
      </c>
      <c r="AI296" s="16">
        <f t="shared" si="94"/>
        <v>0</v>
      </c>
      <c r="AJ296" s="17"/>
      <c r="AK296" s="17"/>
    </row>
    <row r="297" spans="1:37" ht="16.5" thickTop="1" thickBot="1" x14ac:dyDescent="0.3">
      <c r="A297" s="10">
        <v>295</v>
      </c>
      <c r="B297" s="18">
        <f t="shared" si="95"/>
        <v>170535</v>
      </c>
      <c r="C297" s="19">
        <f t="shared" si="103"/>
        <v>6</v>
      </c>
      <c r="D297" s="19">
        <f t="shared" si="103"/>
        <v>1</v>
      </c>
      <c r="E297" s="19">
        <f t="shared" si="103"/>
        <v>5</v>
      </c>
      <c r="F297" s="19">
        <f t="shared" si="96"/>
        <v>4</v>
      </c>
      <c r="G297" s="19">
        <f t="shared" si="96"/>
        <v>7</v>
      </c>
      <c r="H297" s="19">
        <f t="shared" si="96"/>
        <v>1</v>
      </c>
      <c r="I297" s="13">
        <f t="shared" si="88"/>
        <v>15412</v>
      </c>
      <c r="J297" s="14">
        <f t="shared" si="104"/>
        <v>27</v>
      </c>
      <c r="K297" s="14">
        <f t="shared" si="105"/>
        <v>110</v>
      </c>
      <c r="L297" s="14">
        <f t="shared" si="106"/>
        <v>484</v>
      </c>
      <c r="M297" s="14">
        <f t="shared" si="107"/>
        <v>2929</v>
      </c>
      <c r="N297" s="14">
        <f t="shared" si="108"/>
        <v>29231</v>
      </c>
      <c r="O297" s="15">
        <f t="shared" si="109"/>
        <v>275000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>
        <f t="shared" si="97"/>
        <v>6316</v>
      </c>
      <c r="W297">
        <f t="shared" si="98"/>
        <v>1550</v>
      </c>
      <c r="X297">
        <f t="shared" si="99"/>
        <v>352</v>
      </c>
      <c r="Y297">
        <f t="shared" si="100"/>
        <v>58</v>
      </c>
      <c r="Z297">
        <f t="shared" si="101"/>
        <v>5</v>
      </c>
      <c r="AA297">
        <f t="shared" si="102"/>
        <v>0</v>
      </c>
      <c r="AD297" s="16">
        <f t="shared" si="89"/>
        <v>0</v>
      </c>
      <c r="AE297" s="16">
        <f t="shared" si="90"/>
        <v>0</v>
      </c>
      <c r="AF297" s="16">
        <f t="shared" si="91"/>
        <v>0</v>
      </c>
      <c r="AG297" s="16">
        <f t="shared" si="92"/>
        <v>0</v>
      </c>
      <c r="AH297" s="16">
        <f t="shared" si="93"/>
        <v>0</v>
      </c>
      <c r="AI297" s="16">
        <f t="shared" si="94"/>
        <v>0</v>
      </c>
      <c r="AJ297" s="17"/>
      <c r="AK297" s="17"/>
    </row>
    <row r="298" spans="1:37" ht="16.5" thickTop="1" thickBot="1" x14ac:dyDescent="0.3">
      <c r="A298" s="10">
        <v>296</v>
      </c>
      <c r="B298" s="18">
        <f t="shared" si="95"/>
        <v>185947</v>
      </c>
      <c r="C298" s="19">
        <f t="shared" si="103"/>
        <v>6</v>
      </c>
      <c r="D298" s="19">
        <f t="shared" si="103"/>
        <v>1</v>
      </c>
      <c r="E298" s="19">
        <f t="shared" si="103"/>
        <v>5</v>
      </c>
      <c r="F298" s="19">
        <f t="shared" si="96"/>
        <v>4</v>
      </c>
      <c r="G298" s="19">
        <f t="shared" si="96"/>
        <v>7</v>
      </c>
      <c r="H298" s="19">
        <f t="shared" si="96"/>
        <v>1</v>
      </c>
      <c r="I298" s="13">
        <f t="shared" si="88"/>
        <v>15412</v>
      </c>
      <c r="J298" s="14">
        <f t="shared" si="104"/>
        <v>27</v>
      </c>
      <c r="K298" s="14">
        <f t="shared" si="105"/>
        <v>110</v>
      </c>
      <c r="L298" s="14">
        <f t="shared" si="106"/>
        <v>484</v>
      </c>
      <c r="M298" s="14">
        <f t="shared" si="107"/>
        <v>2929</v>
      </c>
      <c r="N298" s="14">
        <f t="shared" si="108"/>
        <v>29231</v>
      </c>
      <c r="O298" s="15">
        <f t="shared" si="109"/>
        <v>275000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>
        <f t="shared" si="97"/>
        <v>6886</v>
      </c>
      <c r="W298">
        <f t="shared" si="98"/>
        <v>1690</v>
      </c>
      <c r="X298">
        <f t="shared" si="99"/>
        <v>384</v>
      </c>
      <c r="Y298">
        <f t="shared" si="100"/>
        <v>63</v>
      </c>
      <c r="Z298">
        <f t="shared" si="101"/>
        <v>6</v>
      </c>
      <c r="AA298">
        <f t="shared" si="102"/>
        <v>0</v>
      </c>
      <c r="AD298" s="16">
        <f t="shared" si="89"/>
        <v>0</v>
      </c>
      <c r="AE298" s="16">
        <f t="shared" si="90"/>
        <v>0</v>
      </c>
      <c r="AF298" s="16">
        <f t="shared" si="91"/>
        <v>0</v>
      </c>
      <c r="AG298" s="16">
        <f t="shared" si="92"/>
        <v>0</v>
      </c>
      <c r="AH298" s="16">
        <f t="shared" si="93"/>
        <v>0</v>
      </c>
      <c r="AI298" s="16">
        <f t="shared" si="94"/>
        <v>0</v>
      </c>
      <c r="AJ298" s="17"/>
      <c r="AK298" s="17"/>
    </row>
    <row r="299" spans="1:37" ht="16.5" thickTop="1" thickBot="1" x14ac:dyDescent="0.3">
      <c r="A299" s="10">
        <v>297</v>
      </c>
      <c r="B299" s="18">
        <f t="shared" si="95"/>
        <v>201359</v>
      </c>
      <c r="C299" s="19">
        <f t="shared" si="103"/>
        <v>6</v>
      </c>
      <c r="D299" s="19">
        <f t="shared" si="103"/>
        <v>1</v>
      </c>
      <c r="E299" s="19">
        <f t="shared" si="103"/>
        <v>5</v>
      </c>
      <c r="F299" s="19">
        <f t="shared" si="96"/>
        <v>4</v>
      </c>
      <c r="G299" s="19">
        <f t="shared" si="96"/>
        <v>7</v>
      </c>
      <c r="H299" s="19">
        <f t="shared" si="96"/>
        <v>1</v>
      </c>
      <c r="I299" s="13">
        <f t="shared" si="88"/>
        <v>15412</v>
      </c>
      <c r="J299" s="14">
        <f t="shared" si="104"/>
        <v>27</v>
      </c>
      <c r="K299" s="14">
        <f t="shared" si="105"/>
        <v>110</v>
      </c>
      <c r="L299" s="14">
        <f t="shared" si="106"/>
        <v>484</v>
      </c>
      <c r="M299" s="14">
        <f t="shared" si="107"/>
        <v>2929</v>
      </c>
      <c r="N299" s="14">
        <f t="shared" si="108"/>
        <v>29231</v>
      </c>
      <c r="O299" s="15">
        <f t="shared" si="109"/>
        <v>275000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>
        <f t="shared" si="97"/>
        <v>7457</v>
      </c>
      <c r="W299">
        <f t="shared" si="98"/>
        <v>1830</v>
      </c>
      <c r="X299">
        <f t="shared" si="99"/>
        <v>416</v>
      </c>
      <c r="Y299">
        <f t="shared" si="100"/>
        <v>68</v>
      </c>
      <c r="Z299">
        <f t="shared" si="101"/>
        <v>6</v>
      </c>
      <c r="AA299">
        <f t="shared" si="102"/>
        <v>0</v>
      </c>
      <c r="AD299" s="16">
        <f t="shared" si="89"/>
        <v>0</v>
      </c>
      <c r="AE299" s="16">
        <f t="shared" si="90"/>
        <v>0</v>
      </c>
      <c r="AF299" s="16">
        <f t="shared" si="91"/>
        <v>0</v>
      </c>
      <c r="AG299" s="16">
        <f t="shared" si="92"/>
        <v>0</v>
      </c>
      <c r="AH299" s="16">
        <f t="shared" si="93"/>
        <v>0</v>
      </c>
      <c r="AI299" s="16">
        <f t="shared" si="94"/>
        <v>0</v>
      </c>
      <c r="AJ299" s="17"/>
      <c r="AK299" s="17"/>
    </row>
    <row r="300" spans="1:37" ht="16.5" thickTop="1" thickBot="1" x14ac:dyDescent="0.3">
      <c r="A300" s="10">
        <v>298</v>
      </c>
      <c r="B300" s="18">
        <f t="shared" si="95"/>
        <v>216771</v>
      </c>
      <c r="C300" s="19">
        <f t="shared" si="103"/>
        <v>6</v>
      </c>
      <c r="D300" s="19">
        <f t="shared" si="103"/>
        <v>1</v>
      </c>
      <c r="E300" s="19">
        <f t="shared" si="103"/>
        <v>5</v>
      </c>
      <c r="F300" s="19">
        <f t="shared" si="96"/>
        <v>4</v>
      </c>
      <c r="G300" s="19">
        <f t="shared" si="96"/>
        <v>7</v>
      </c>
      <c r="H300" s="19">
        <f t="shared" si="96"/>
        <v>1</v>
      </c>
      <c r="I300" s="13">
        <f t="shared" si="88"/>
        <v>15412</v>
      </c>
      <c r="J300" s="14">
        <f t="shared" si="104"/>
        <v>27</v>
      </c>
      <c r="K300" s="14">
        <f t="shared" si="105"/>
        <v>110</v>
      </c>
      <c r="L300" s="14">
        <f t="shared" si="106"/>
        <v>484</v>
      </c>
      <c r="M300" s="14">
        <f t="shared" si="107"/>
        <v>2929</v>
      </c>
      <c r="N300" s="14">
        <f t="shared" si="108"/>
        <v>29231</v>
      </c>
      <c r="O300" s="15">
        <f t="shared" si="109"/>
        <v>275000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>
        <f t="shared" si="97"/>
        <v>8028</v>
      </c>
      <c r="W300">
        <f t="shared" si="98"/>
        <v>1970</v>
      </c>
      <c r="X300">
        <f t="shared" si="99"/>
        <v>447</v>
      </c>
      <c r="Y300">
        <f t="shared" si="100"/>
        <v>74</v>
      </c>
      <c r="Z300">
        <f t="shared" si="101"/>
        <v>7</v>
      </c>
      <c r="AA300">
        <f t="shared" si="102"/>
        <v>0</v>
      </c>
      <c r="AD300" s="16">
        <f t="shared" si="89"/>
        <v>0</v>
      </c>
      <c r="AE300" s="16">
        <f t="shared" si="90"/>
        <v>0</v>
      </c>
      <c r="AF300" s="16">
        <f t="shared" si="91"/>
        <v>0</v>
      </c>
      <c r="AG300" s="16">
        <f t="shared" si="92"/>
        <v>0</v>
      </c>
      <c r="AH300" s="16">
        <f t="shared" si="93"/>
        <v>0</v>
      </c>
      <c r="AI300" s="16">
        <f t="shared" si="94"/>
        <v>0</v>
      </c>
      <c r="AJ300" s="17"/>
      <c r="AK300" s="17"/>
    </row>
    <row r="301" spans="1:37" ht="16.5" thickTop="1" thickBot="1" x14ac:dyDescent="0.3">
      <c r="A301" s="10">
        <v>299</v>
      </c>
      <c r="B301" s="18">
        <f t="shared" si="95"/>
        <v>232183</v>
      </c>
      <c r="C301" s="19">
        <f t="shared" si="103"/>
        <v>6</v>
      </c>
      <c r="D301" s="19">
        <f t="shared" si="103"/>
        <v>1</v>
      </c>
      <c r="E301" s="19">
        <f t="shared" si="103"/>
        <v>5</v>
      </c>
      <c r="F301" s="19">
        <f t="shared" si="96"/>
        <v>4</v>
      </c>
      <c r="G301" s="19">
        <f t="shared" si="96"/>
        <v>7</v>
      </c>
      <c r="H301" s="19">
        <f t="shared" si="96"/>
        <v>1</v>
      </c>
      <c r="I301" s="13">
        <f t="shared" si="88"/>
        <v>15412</v>
      </c>
      <c r="J301" s="14">
        <f t="shared" si="104"/>
        <v>27</v>
      </c>
      <c r="K301" s="14">
        <f t="shared" si="105"/>
        <v>110</v>
      </c>
      <c r="L301" s="14">
        <f t="shared" si="106"/>
        <v>484</v>
      </c>
      <c r="M301" s="14">
        <f t="shared" si="107"/>
        <v>2929</v>
      </c>
      <c r="N301" s="14">
        <f t="shared" si="108"/>
        <v>29231</v>
      </c>
      <c r="O301" s="15">
        <f t="shared" si="109"/>
        <v>275000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>
        <f t="shared" si="97"/>
        <v>8599</v>
      </c>
      <c r="W301">
        <f t="shared" si="98"/>
        <v>2110</v>
      </c>
      <c r="X301">
        <f t="shared" si="99"/>
        <v>479</v>
      </c>
      <c r="Y301">
        <f t="shared" si="100"/>
        <v>79</v>
      </c>
      <c r="Z301">
        <f t="shared" si="101"/>
        <v>7</v>
      </c>
      <c r="AA301">
        <f t="shared" si="102"/>
        <v>0</v>
      </c>
      <c r="AD301" s="16">
        <f t="shared" si="89"/>
        <v>0</v>
      </c>
      <c r="AE301" s="16">
        <f t="shared" si="90"/>
        <v>0</v>
      </c>
      <c r="AF301" s="16">
        <f t="shared" si="91"/>
        <v>0</v>
      </c>
      <c r="AG301" s="16">
        <f t="shared" si="92"/>
        <v>0</v>
      </c>
      <c r="AH301" s="16">
        <f t="shared" si="93"/>
        <v>0</v>
      </c>
      <c r="AI301" s="16">
        <f t="shared" si="94"/>
        <v>0</v>
      </c>
      <c r="AJ301" s="17"/>
      <c r="AK301" s="17"/>
    </row>
    <row r="302" spans="1:37" ht="16.5" thickTop="1" thickBot="1" x14ac:dyDescent="0.3">
      <c r="A302" s="10">
        <v>300</v>
      </c>
      <c r="B302" s="18">
        <f t="shared" si="95"/>
        <v>247595</v>
      </c>
      <c r="C302" s="19">
        <f t="shared" si="103"/>
        <v>6</v>
      </c>
      <c r="D302" s="19">
        <f t="shared" si="103"/>
        <v>1</v>
      </c>
      <c r="E302" s="19">
        <f t="shared" si="103"/>
        <v>5</v>
      </c>
      <c r="F302" s="19">
        <f t="shared" si="96"/>
        <v>4</v>
      </c>
      <c r="G302" s="19">
        <f t="shared" si="96"/>
        <v>7</v>
      </c>
      <c r="H302" s="19">
        <f t="shared" si="96"/>
        <v>1</v>
      </c>
      <c r="I302" s="13">
        <f t="shared" si="88"/>
        <v>15412</v>
      </c>
      <c r="J302" s="14">
        <f t="shared" si="104"/>
        <v>27</v>
      </c>
      <c r="K302" s="14">
        <f t="shared" si="105"/>
        <v>110</v>
      </c>
      <c r="L302" s="14">
        <f t="shared" si="106"/>
        <v>484</v>
      </c>
      <c r="M302" s="14">
        <f t="shared" si="107"/>
        <v>2929</v>
      </c>
      <c r="N302" s="14">
        <f t="shared" si="108"/>
        <v>29231</v>
      </c>
      <c r="O302" s="15">
        <f t="shared" si="109"/>
        <v>275000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>
        <f t="shared" si="97"/>
        <v>9170</v>
      </c>
      <c r="W302">
        <f t="shared" si="98"/>
        <v>2250</v>
      </c>
      <c r="X302">
        <f t="shared" si="99"/>
        <v>511</v>
      </c>
      <c r="Y302">
        <f t="shared" si="100"/>
        <v>84</v>
      </c>
      <c r="Z302">
        <f t="shared" si="101"/>
        <v>8</v>
      </c>
      <c r="AA302">
        <f t="shared" si="102"/>
        <v>0</v>
      </c>
      <c r="AD302" s="16">
        <f t="shared" si="89"/>
        <v>0</v>
      </c>
      <c r="AE302" s="16">
        <f t="shared" si="90"/>
        <v>0</v>
      </c>
      <c r="AF302" s="16">
        <f t="shared" si="91"/>
        <v>0</v>
      </c>
      <c r="AG302" s="16">
        <f t="shared" si="92"/>
        <v>0</v>
      </c>
      <c r="AH302" s="16">
        <f t="shared" si="93"/>
        <v>0</v>
      </c>
      <c r="AI302" s="16">
        <f t="shared" si="94"/>
        <v>0</v>
      </c>
      <c r="AJ302" s="17"/>
      <c r="AK302" s="17"/>
    </row>
    <row r="303" spans="1:37" ht="16.5" thickTop="1" thickBot="1" x14ac:dyDescent="0.3">
      <c r="A303" s="10">
        <v>301</v>
      </c>
      <c r="B303" s="18">
        <f t="shared" si="95"/>
        <v>263007</v>
      </c>
      <c r="C303" s="19">
        <f t="shared" si="103"/>
        <v>6</v>
      </c>
      <c r="D303" s="19">
        <f t="shared" si="103"/>
        <v>1</v>
      </c>
      <c r="E303" s="19">
        <f t="shared" si="103"/>
        <v>5</v>
      </c>
      <c r="F303" s="19">
        <f t="shared" si="96"/>
        <v>4</v>
      </c>
      <c r="G303" s="19">
        <f t="shared" si="96"/>
        <v>7</v>
      </c>
      <c r="H303" s="19">
        <f t="shared" si="96"/>
        <v>1</v>
      </c>
      <c r="I303" s="13">
        <f t="shared" si="88"/>
        <v>15412</v>
      </c>
      <c r="J303" s="14">
        <f t="shared" si="104"/>
        <v>27</v>
      </c>
      <c r="K303" s="14">
        <f t="shared" si="105"/>
        <v>110</v>
      </c>
      <c r="L303" s="14">
        <f t="shared" si="106"/>
        <v>484</v>
      </c>
      <c r="M303" s="14">
        <f t="shared" si="107"/>
        <v>2929</v>
      </c>
      <c r="N303" s="14">
        <f t="shared" si="108"/>
        <v>29231</v>
      </c>
      <c r="O303" s="15">
        <f t="shared" si="109"/>
        <v>275000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>
        <f t="shared" si="97"/>
        <v>9741</v>
      </c>
      <c r="W303">
        <f t="shared" si="98"/>
        <v>2390</v>
      </c>
      <c r="X303">
        <f t="shared" si="99"/>
        <v>543</v>
      </c>
      <c r="Y303">
        <f t="shared" si="100"/>
        <v>89</v>
      </c>
      <c r="Z303">
        <f t="shared" si="101"/>
        <v>8</v>
      </c>
      <c r="AA303">
        <f t="shared" si="102"/>
        <v>0</v>
      </c>
      <c r="AD303" s="16">
        <f t="shared" si="89"/>
        <v>0</v>
      </c>
      <c r="AE303" s="16">
        <f t="shared" si="90"/>
        <v>0</v>
      </c>
      <c r="AF303" s="16">
        <f t="shared" si="91"/>
        <v>0</v>
      </c>
      <c r="AG303" s="16">
        <f t="shared" si="92"/>
        <v>0</v>
      </c>
      <c r="AH303" s="16">
        <f t="shared" si="93"/>
        <v>0</v>
      </c>
      <c r="AI303" s="16">
        <f t="shared" si="94"/>
        <v>0</v>
      </c>
      <c r="AJ303" s="17"/>
      <c r="AK303" s="17"/>
    </row>
    <row r="304" spans="1:37" ht="16.5" thickTop="1" thickBot="1" x14ac:dyDescent="0.3">
      <c r="A304" s="10">
        <v>302</v>
      </c>
      <c r="B304" s="18">
        <f t="shared" si="95"/>
        <v>278419</v>
      </c>
      <c r="C304" s="19">
        <f t="shared" si="103"/>
        <v>6</v>
      </c>
      <c r="D304" s="19">
        <f t="shared" si="103"/>
        <v>1</v>
      </c>
      <c r="E304" s="19">
        <f t="shared" si="103"/>
        <v>5</v>
      </c>
      <c r="F304" s="19">
        <f t="shared" si="96"/>
        <v>4</v>
      </c>
      <c r="G304" s="19">
        <f t="shared" si="96"/>
        <v>7</v>
      </c>
      <c r="H304" s="19">
        <f t="shared" si="96"/>
        <v>1</v>
      </c>
      <c r="I304" s="13">
        <f t="shared" si="88"/>
        <v>25412</v>
      </c>
      <c r="J304" s="14">
        <f t="shared" si="104"/>
        <v>27</v>
      </c>
      <c r="K304" s="14">
        <f t="shared" si="105"/>
        <v>110</v>
      </c>
      <c r="L304" s="14">
        <f t="shared" si="106"/>
        <v>484</v>
      </c>
      <c r="M304" s="14">
        <f t="shared" si="107"/>
        <v>2929</v>
      </c>
      <c r="N304" s="14">
        <f t="shared" si="108"/>
        <v>29231</v>
      </c>
      <c r="O304" s="15">
        <f t="shared" si="109"/>
        <v>275000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1</v>
      </c>
      <c r="V304">
        <f t="shared" si="97"/>
        <v>10311</v>
      </c>
      <c r="W304">
        <f t="shared" si="98"/>
        <v>2531</v>
      </c>
      <c r="X304">
        <f t="shared" si="99"/>
        <v>575</v>
      </c>
      <c r="Y304">
        <f t="shared" si="100"/>
        <v>95</v>
      </c>
      <c r="Z304">
        <f t="shared" si="101"/>
        <v>9</v>
      </c>
      <c r="AA304">
        <f t="shared" si="102"/>
        <v>1</v>
      </c>
      <c r="AD304" s="16">
        <f t="shared" si="89"/>
        <v>0</v>
      </c>
      <c r="AE304" s="16">
        <f t="shared" si="90"/>
        <v>0</v>
      </c>
      <c r="AF304" s="16">
        <f t="shared" si="91"/>
        <v>0</v>
      </c>
      <c r="AG304" s="16">
        <f t="shared" si="92"/>
        <v>0</v>
      </c>
      <c r="AH304" s="16">
        <f t="shared" si="93"/>
        <v>0</v>
      </c>
      <c r="AI304" s="16">
        <f t="shared" si="94"/>
        <v>0</v>
      </c>
      <c r="AJ304" s="17"/>
      <c r="AK304" s="17"/>
    </row>
    <row r="305" spans="1:37" ht="16.5" thickTop="1" thickBot="1" x14ac:dyDescent="0.3">
      <c r="A305" s="10">
        <v>303</v>
      </c>
      <c r="B305" s="18">
        <f t="shared" si="95"/>
        <v>28831</v>
      </c>
      <c r="C305" s="19">
        <f t="shared" si="103"/>
        <v>6</v>
      </c>
      <c r="D305" s="19">
        <f t="shared" si="103"/>
        <v>1</v>
      </c>
      <c r="E305" s="19">
        <f t="shared" si="103"/>
        <v>5</v>
      </c>
      <c r="F305" s="19">
        <f t="shared" si="96"/>
        <v>4</v>
      </c>
      <c r="G305" s="19">
        <f t="shared" si="96"/>
        <v>7</v>
      </c>
      <c r="H305" s="19">
        <f t="shared" si="96"/>
        <v>2</v>
      </c>
      <c r="I305" s="13">
        <f t="shared" si="88"/>
        <v>25412</v>
      </c>
      <c r="J305" s="14">
        <f t="shared" si="104"/>
        <v>27</v>
      </c>
      <c r="K305" s="14">
        <f t="shared" si="105"/>
        <v>110</v>
      </c>
      <c r="L305" s="14">
        <f t="shared" si="106"/>
        <v>484</v>
      </c>
      <c r="M305" s="14">
        <f t="shared" si="107"/>
        <v>2929</v>
      </c>
      <c r="N305" s="14">
        <f t="shared" si="108"/>
        <v>29231</v>
      </c>
      <c r="O305" s="15">
        <f t="shared" si="109"/>
        <v>302500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>
        <f t="shared" si="97"/>
        <v>1067</v>
      </c>
      <c r="W305">
        <f t="shared" si="98"/>
        <v>262</v>
      </c>
      <c r="X305">
        <f t="shared" si="99"/>
        <v>59</v>
      </c>
      <c r="Y305">
        <f t="shared" si="100"/>
        <v>9</v>
      </c>
      <c r="Z305">
        <f t="shared" si="101"/>
        <v>0</v>
      </c>
      <c r="AA305">
        <f t="shared" si="102"/>
        <v>0</v>
      </c>
      <c r="AD305" s="16">
        <f t="shared" si="89"/>
        <v>0</v>
      </c>
      <c r="AE305" s="16">
        <f t="shared" si="90"/>
        <v>0</v>
      </c>
      <c r="AF305" s="16">
        <f t="shared" si="91"/>
        <v>0</v>
      </c>
      <c r="AG305" s="16">
        <f t="shared" si="92"/>
        <v>0</v>
      </c>
      <c r="AH305" s="16">
        <f t="shared" si="93"/>
        <v>0</v>
      </c>
      <c r="AI305" s="16">
        <f t="shared" si="94"/>
        <v>0</v>
      </c>
      <c r="AJ305" s="17"/>
      <c r="AK305" s="17"/>
    </row>
    <row r="306" spans="1:37" ht="16.5" thickTop="1" thickBot="1" x14ac:dyDescent="0.3">
      <c r="A306" s="10">
        <v>304</v>
      </c>
      <c r="B306" s="18">
        <f t="shared" si="95"/>
        <v>54243</v>
      </c>
      <c r="C306" s="19">
        <f t="shared" si="103"/>
        <v>6</v>
      </c>
      <c r="D306" s="19">
        <f t="shared" si="103"/>
        <v>1</v>
      </c>
      <c r="E306" s="19">
        <f t="shared" si="103"/>
        <v>5</v>
      </c>
      <c r="F306" s="19">
        <f t="shared" si="96"/>
        <v>4</v>
      </c>
      <c r="G306" s="19">
        <f t="shared" si="96"/>
        <v>7</v>
      </c>
      <c r="H306" s="19">
        <f t="shared" si="96"/>
        <v>2</v>
      </c>
      <c r="I306" s="13">
        <f t="shared" si="88"/>
        <v>25412</v>
      </c>
      <c r="J306" s="14">
        <f t="shared" si="104"/>
        <v>27</v>
      </c>
      <c r="K306" s="14">
        <f t="shared" si="105"/>
        <v>110</v>
      </c>
      <c r="L306" s="14">
        <f t="shared" si="106"/>
        <v>484</v>
      </c>
      <c r="M306" s="14">
        <f t="shared" si="107"/>
        <v>2929</v>
      </c>
      <c r="N306" s="14">
        <f t="shared" si="108"/>
        <v>29231</v>
      </c>
      <c r="O306" s="15">
        <f t="shared" si="109"/>
        <v>302500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>
        <f t="shared" si="97"/>
        <v>2009</v>
      </c>
      <c r="W306">
        <f t="shared" si="98"/>
        <v>493</v>
      </c>
      <c r="X306">
        <f t="shared" si="99"/>
        <v>112</v>
      </c>
      <c r="Y306">
        <f t="shared" si="100"/>
        <v>18</v>
      </c>
      <c r="Z306">
        <f t="shared" si="101"/>
        <v>1</v>
      </c>
      <c r="AA306">
        <f t="shared" si="102"/>
        <v>0</v>
      </c>
      <c r="AD306" s="16">
        <f t="shared" si="89"/>
        <v>0</v>
      </c>
      <c r="AE306" s="16">
        <f t="shared" si="90"/>
        <v>0</v>
      </c>
      <c r="AF306" s="16">
        <f t="shared" si="91"/>
        <v>0</v>
      </c>
      <c r="AG306" s="16">
        <f t="shared" si="92"/>
        <v>0</v>
      </c>
      <c r="AH306" s="16">
        <f t="shared" si="93"/>
        <v>0</v>
      </c>
      <c r="AI306" s="16">
        <f t="shared" si="94"/>
        <v>0</v>
      </c>
      <c r="AJ306" s="17"/>
      <c r="AK306" s="17"/>
    </row>
    <row r="307" spans="1:37" ht="16.5" thickTop="1" thickBot="1" x14ac:dyDescent="0.3">
      <c r="A307" s="10">
        <v>305</v>
      </c>
      <c r="B307" s="18">
        <f t="shared" si="95"/>
        <v>79655</v>
      </c>
      <c r="C307" s="19">
        <f t="shared" si="103"/>
        <v>6</v>
      </c>
      <c r="D307" s="19">
        <f t="shared" si="103"/>
        <v>1</v>
      </c>
      <c r="E307" s="19">
        <f t="shared" si="103"/>
        <v>5</v>
      </c>
      <c r="F307" s="19">
        <f t="shared" si="96"/>
        <v>4</v>
      </c>
      <c r="G307" s="19">
        <f t="shared" si="96"/>
        <v>7</v>
      </c>
      <c r="H307" s="19">
        <f t="shared" si="96"/>
        <v>2</v>
      </c>
      <c r="I307" s="13">
        <f t="shared" si="88"/>
        <v>25412</v>
      </c>
      <c r="J307" s="14">
        <f t="shared" si="104"/>
        <v>27</v>
      </c>
      <c r="K307" s="14">
        <f t="shared" si="105"/>
        <v>110</v>
      </c>
      <c r="L307" s="14">
        <f t="shared" si="106"/>
        <v>484</v>
      </c>
      <c r="M307" s="14">
        <f t="shared" si="107"/>
        <v>2929</v>
      </c>
      <c r="N307" s="14">
        <f t="shared" si="108"/>
        <v>29231</v>
      </c>
      <c r="O307" s="15">
        <f t="shared" si="109"/>
        <v>302500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>
        <f t="shared" si="97"/>
        <v>2950</v>
      </c>
      <c r="W307">
        <f t="shared" si="98"/>
        <v>724</v>
      </c>
      <c r="X307">
        <f t="shared" si="99"/>
        <v>164</v>
      </c>
      <c r="Y307">
        <f t="shared" si="100"/>
        <v>27</v>
      </c>
      <c r="Z307">
        <f t="shared" si="101"/>
        <v>2</v>
      </c>
      <c r="AA307">
        <f t="shared" si="102"/>
        <v>0</v>
      </c>
      <c r="AD307" s="16">
        <f t="shared" si="89"/>
        <v>0</v>
      </c>
      <c r="AE307" s="16">
        <f t="shared" si="90"/>
        <v>0</v>
      </c>
      <c r="AF307" s="16">
        <f t="shared" si="91"/>
        <v>0</v>
      </c>
      <c r="AG307" s="16">
        <f t="shared" si="92"/>
        <v>0</v>
      </c>
      <c r="AH307" s="16">
        <f t="shared" si="93"/>
        <v>0</v>
      </c>
      <c r="AI307" s="16">
        <f t="shared" si="94"/>
        <v>0</v>
      </c>
      <c r="AJ307" s="17"/>
      <c r="AK307" s="17"/>
    </row>
    <row r="308" spans="1:37" ht="16.5" thickTop="1" thickBot="1" x14ac:dyDescent="0.3">
      <c r="A308" s="10">
        <v>306</v>
      </c>
      <c r="B308" s="18">
        <f t="shared" si="95"/>
        <v>105067</v>
      </c>
      <c r="C308" s="19">
        <f t="shared" si="103"/>
        <v>6</v>
      </c>
      <c r="D308" s="19">
        <f t="shared" si="103"/>
        <v>1</v>
      </c>
      <c r="E308" s="19">
        <f t="shared" si="103"/>
        <v>5</v>
      </c>
      <c r="F308" s="19">
        <f t="shared" si="96"/>
        <v>4</v>
      </c>
      <c r="G308" s="19">
        <f t="shared" si="96"/>
        <v>7</v>
      </c>
      <c r="H308" s="19">
        <f t="shared" si="96"/>
        <v>2</v>
      </c>
      <c r="I308" s="13">
        <f t="shared" si="88"/>
        <v>25412</v>
      </c>
      <c r="J308" s="14">
        <f t="shared" si="104"/>
        <v>27</v>
      </c>
      <c r="K308" s="14">
        <f t="shared" si="105"/>
        <v>110</v>
      </c>
      <c r="L308" s="14">
        <f t="shared" si="106"/>
        <v>484</v>
      </c>
      <c r="M308" s="14">
        <f t="shared" si="107"/>
        <v>2929</v>
      </c>
      <c r="N308" s="14">
        <f t="shared" si="108"/>
        <v>29231</v>
      </c>
      <c r="O308" s="15">
        <f t="shared" si="109"/>
        <v>302500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>
        <f t="shared" si="97"/>
        <v>3891</v>
      </c>
      <c r="W308">
        <f t="shared" si="98"/>
        <v>955</v>
      </c>
      <c r="X308">
        <f t="shared" si="99"/>
        <v>217</v>
      </c>
      <c r="Y308">
        <f t="shared" si="100"/>
        <v>35</v>
      </c>
      <c r="Z308">
        <f t="shared" si="101"/>
        <v>3</v>
      </c>
      <c r="AA308">
        <f t="shared" si="102"/>
        <v>0</v>
      </c>
      <c r="AD308" s="16">
        <f t="shared" si="89"/>
        <v>0</v>
      </c>
      <c r="AE308" s="16">
        <f t="shared" si="90"/>
        <v>0</v>
      </c>
      <c r="AF308" s="16">
        <f t="shared" si="91"/>
        <v>0</v>
      </c>
      <c r="AG308" s="16">
        <f t="shared" si="92"/>
        <v>0</v>
      </c>
      <c r="AH308" s="16">
        <f t="shared" si="93"/>
        <v>0</v>
      </c>
      <c r="AI308" s="16">
        <f t="shared" si="94"/>
        <v>0</v>
      </c>
      <c r="AJ308" s="17"/>
      <c r="AK308" s="17"/>
    </row>
    <row r="309" spans="1:37" ht="16.5" thickTop="1" thickBot="1" x14ac:dyDescent="0.3">
      <c r="A309" s="10">
        <v>307</v>
      </c>
      <c r="B309" s="18">
        <f t="shared" si="95"/>
        <v>130479</v>
      </c>
      <c r="C309" s="19">
        <f t="shared" si="103"/>
        <v>6</v>
      </c>
      <c r="D309" s="19">
        <f t="shared" si="103"/>
        <v>1</v>
      </c>
      <c r="E309" s="19">
        <f t="shared" si="103"/>
        <v>5</v>
      </c>
      <c r="F309" s="19">
        <f t="shared" si="96"/>
        <v>4</v>
      </c>
      <c r="G309" s="19">
        <f t="shared" si="96"/>
        <v>7</v>
      </c>
      <c r="H309" s="19">
        <f t="shared" si="96"/>
        <v>2</v>
      </c>
      <c r="I309" s="13">
        <f t="shared" si="88"/>
        <v>25412</v>
      </c>
      <c r="J309" s="14">
        <f t="shared" si="104"/>
        <v>27</v>
      </c>
      <c r="K309" s="14">
        <f t="shared" si="105"/>
        <v>110</v>
      </c>
      <c r="L309" s="14">
        <f t="shared" si="106"/>
        <v>484</v>
      </c>
      <c r="M309" s="14">
        <f t="shared" si="107"/>
        <v>2929</v>
      </c>
      <c r="N309" s="14">
        <f t="shared" si="108"/>
        <v>29231</v>
      </c>
      <c r="O309" s="15">
        <f t="shared" si="109"/>
        <v>302500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>
        <f t="shared" si="97"/>
        <v>4832</v>
      </c>
      <c r="W309">
        <f t="shared" si="98"/>
        <v>1186</v>
      </c>
      <c r="X309">
        <f t="shared" si="99"/>
        <v>269</v>
      </c>
      <c r="Y309">
        <f t="shared" si="100"/>
        <v>44</v>
      </c>
      <c r="Z309">
        <f t="shared" si="101"/>
        <v>4</v>
      </c>
      <c r="AA309">
        <f t="shared" si="102"/>
        <v>0</v>
      </c>
      <c r="AD309" s="16">
        <f t="shared" si="89"/>
        <v>0</v>
      </c>
      <c r="AE309" s="16">
        <f t="shared" si="90"/>
        <v>0</v>
      </c>
      <c r="AF309" s="16">
        <f t="shared" si="91"/>
        <v>0</v>
      </c>
      <c r="AG309" s="16">
        <f t="shared" si="92"/>
        <v>0</v>
      </c>
      <c r="AH309" s="16">
        <f t="shared" si="93"/>
        <v>0</v>
      </c>
      <c r="AI309" s="16">
        <f t="shared" si="94"/>
        <v>0</v>
      </c>
      <c r="AJ309" s="17"/>
      <c r="AK309" s="17"/>
    </row>
    <row r="310" spans="1:37" ht="16.5" thickTop="1" thickBot="1" x14ac:dyDescent="0.3">
      <c r="A310" s="10">
        <v>308</v>
      </c>
      <c r="B310" s="18">
        <f t="shared" si="95"/>
        <v>155891</v>
      </c>
      <c r="C310" s="19">
        <f t="shared" si="103"/>
        <v>6</v>
      </c>
      <c r="D310" s="19">
        <f t="shared" si="103"/>
        <v>1</v>
      </c>
      <c r="E310" s="19">
        <f t="shared" si="103"/>
        <v>5</v>
      </c>
      <c r="F310" s="19">
        <f t="shared" si="96"/>
        <v>4</v>
      </c>
      <c r="G310" s="19">
        <f t="shared" si="96"/>
        <v>7</v>
      </c>
      <c r="H310" s="19">
        <f t="shared" si="96"/>
        <v>2</v>
      </c>
      <c r="I310" s="13">
        <f t="shared" si="88"/>
        <v>25412</v>
      </c>
      <c r="J310" s="14">
        <f t="shared" si="104"/>
        <v>27</v>
      </c>
      <c r="K310" s="14">
        <f t="shared" si="105"/>
        <v>110</v>
      </c>
      <c r="L310" s="14">
        <f t="shared" si="106"/>
        <v>484</v>
      </c>
      <c r="M310" s="14">
        <f t="shared" si="107"/>
        <v>2929</v>
      </c>
      <c r="N310" s="14">
        <f t="shared" si="108"/>
        <v>29231</v>
      </c>
      <c r="O310" s="15">
        <f t="shared" si="109"/>
        <v>302500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>
        <f t="shared" si="97"/>
        <v>5773</v>
      </c>
      <c r="W310">
        <f t="shared" si="98"/>
        <v>1417</v>
      </c>
      <c r="X310">
        <f t="shared" si="99"/>
        <v>322</v>
      </c>
      <c r="Y310">
        <f t="shared" si="100"/>
        <v>53</v>
      </c>
      <c r="Z310">
        <f t="shared" si="101"/>
        <v>5</v>
      </c>
      <c r="AA310">
        <f t="shared" si="102"/>
        <v>0</v>
      </c>
      <c r="AD310" s="16">
        <f t="shared" si="89"/>
        <v>0</v>
      </c>
      <c r="AE310" s="16">
        <f t="shared" si="90"/>
        <v>0</v>
      </c>
      <c r="AF310" s="16">
        <f t="shared" si="91"/>
        <v>0</v>
      </c>
      <c r="AG310" s="16">
        <f t="shared" si="92"/>
        <v>0</v>
      </c>
      <c r="AH310" s="16">
        <f t="shared" si="93"/>
        <v>0</v>
      </c>
      <c r="AI310" s="16">
        <f t="shared" si="94"/>
        <v>0</v>
      </c>
      <c r="AJ310" s="17"/>
      <c r="AK310" s="17"/>
    </row>
    <row r="311" spans="1:37" ht="16.5" thickTop="1" thickBot="1" x14ac:dyDescent="0.3">
      <c r="A311" s="10">
        <v>309</v>
      </c>
      <c r="B311" s="18">
        <f t="shared" si="95"/>
        <v>181303</v>
      </c>
      <c r="C311" s="19">
        <f t="shared" si="103"/>
        <v>6</v>
      </c>
      <c r="D311" s="19">
        <f t="shared" si="103"/>
        <v>1</v>
      </c>
      <c r="E311" s="19">
        <f t="shared" si="103"/>
        <v>5</v>
      </c>
      <c r="F311" s="19">
        <f t="shared" si="96"/>
        <v>4</v>
      </c>
      <c r="G311" s="19">
        <f t="shared" si="96"/>
        <v>7</v>
      </c>
      <c r="H311" s="19">
        <f t="shared" si="96"/>
        <v>2</v>
      </c>
      <c r="I311" s="13">
        <f t="shared" si="88"/>
        <v>25412</v>
      </c>
      <c r="J311" s="14">
        <f t="shared" si="104"/>
        <v>27</v>
      </c>
      <c r="K311" s="14">
        <f t="shared" si="105"/>
        <v>110</v>
      </c>
      <c r="L311" s="14">
        <f t="shared" si="106"/>
        <v>484</v>
      </c>
      <c r="M311" s="14">
        <f t="shared" si="107"/>
        <v>2929</v>
      </c>
      <c r="N311" s="14">
        <f t="shared" si="108"/>
        <v>29231</v>
      </c>
      <c r="O311" s="15">
        <f t="shared" si="109"/>
        <v>302500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>
        <f t="shared" si="97"/>
        <v>6714</v>
      </c>
      <c r="W311">
        <f t="shared" si="98"/>
        <v>1648</v>
      </c>
      <c r="X311">
        <f t="shared" si="99"/>
        <v>374</v>
      </c>
      <c r="Y311">
        <f t="shared" si="100"/>
        <v>61</v>
      </c>
      <c r="Z311">
        <f t="shared" si="101"/>
        <v>6</v>
      </c>
      <c r="AA311">
        <f t="shared" si="102"/>
        <v>0</v>
      </c>
      <c r="AD311" s="16">
        <f t="shared" si="89"/>
        <v>0</v>
      </c>
      <c r="AE311" s="16">
        <f t="shared" si="90"/>
        <v>0</v>
      </c>
      <c r="AF311" s="16">
        <f t="shared" si="91"/>
        <v>0</v>
      </c>
      <c r="AG311" s="16">
        <f t="shared" si="92"/>
        <v>0</v>
      </c>
      <c r="AH311" s="16">
        <f t="shared" si="93"/>
        <v>0</v>
      </c>
      <c r="AI311" s="16">
        <f t="shared" si="94"/>
        <v>0</v>
      </c>
      <c r="AJ311" s="17"/>
      <c r="AK311" s="17"/>
    </row>
    <row r="312" spans="1:37" ht="16.5" thickTop="1" thickBot="1" x14ac:dyDescent="0.3">
      <c r="A312" s="10">
        <v>310</v>
      </c>
      <c r="B312" s="18">
        <f t="shared" si="95"/>
        <v>206715</v>
      </c>
      <c r="C312" s="19">
        <f t="shared" si="103"/>
        <v>6</v>
      </c>
      <c r="D312" s="19">
        <f t="shared" si="103"/>
        <v>1</v>
      </c>
      <c r="E312" s="19">
        <f t="shared" si="103"/>
        <v>5</v>
      </c>
      <c r="F312" s="19">
        <f t="shared" si="96"/>
        <v>4</v>
      </c>
      <c r="G312" s="19">
        <f t="shared" si="96"/>
        <v>7</v>
      </c>
      <c r="H312" s="19">
        <f t="shared" si="96"/>
        <v>2</v>
      </c>
      <c r="I312" s="13">
        <f t="shared" si="88"/>
        <v>25412</v>
      </c>
      <c r="J312" s="14">
        <f t="shared" si="104"/>
        <v>27</v>
      </c>
      <c r="K312" s="14">
        <f t="shared" si="105"/>
        <v>110</v>
      </c>
      <c r="L312" s="14">
        <f t="shared" si="106"/>
        <v>484</v>
      </c>
      <c r="M312" s="14">
        <f t="shared" si="107"/>
        <v>2929</v>
      </c>
      <c r="N312" s="14">
        <f t="shared" si="108"/>
        <v>29231</v>
      </c>
      <c r="O312" s="15">
        <f t="shared" si="109"/>
        <v>302500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>
        <f t="shared" si="97"/>
        <v>7656</v>
      </c>
      <c r="W312">
        <f t="shared" si="98"/>
        <v>1879</v>
      </c>
      <c r="X312">
        <f t="shared" si="99"/>
        <v>427</v>
      </c>
      <c r="Y312">
        <f t="shared" si="100"/>
        <v>70</v>
      </c>
      <c r="Z312">
        <f t="shared" si="101"/>
        <v>7</v>
      </c>
      <c r="AA312">
        <f t="shared" si="102"/>
        <v>0</v>
      </c>
      <c r="AD312" s="16">
        <f t="shared" si="89"/>
        <v>0</v>
      </c>
      <c r="AE312" s="16">
        <f t="shared" si="90"/>
        <v>0</v>
      </c>
      <c r="AF312" s="16">
        <f t="shared" si="91"/>
        <v>0</v>
      </c>
      <c r="AG312" s="16">
        <f t="shared" si="92"/>
        <v>0</v>
      </c>
      <c r="AH312" s="16">
        <f t="shared" si="93"/>
        <v>0</v>
      </c>
      <c r="AI312" s="16">
        <f t="shared" si="94"/>
        <v>0</v>
      </c>
      <c r="AJ312" s="17"/>
      <c r="AK312" s="17"/>
    </row>
    <row r="313" spans="1:37" ht="16.5" thickTop="1" thickBot="1" x14ac:dyDescent="0.3">
      <c r="A313" s="10">
        <v>311</v>
      </c>
      <c r="B313" s="18">
        <f t="shared" si="95"/>
        <v>232127</v>
      </c>
      <c r="C313" s="19">
        <f t="shared" si="103"/>
        <v>6</v>
      </c>
      <c r="D313" s="19">
        <f t="shared" si="103"/>
        <v>1</v>
      </c>
      <c r="E313" s="19">
        <f t="shared" si="103"/>
        <v>5</v>
      </c>
      <c r="F313" s="19">
        <f t="shared" si="96"/>
        <v>4</v>
      </c>
      <c r="G313" s="19">
        <f t="shared" si="96"/>
        <v>7</v>
      </c>
      <c r="H313" s="19">
        <f t="shared" si="96"/>
        <v>2</v>
      </c>
      <c r="I313" s="13">
        <f t="shared" si="88"/>
        <v>25412</v>
      </c>
      <c r="J313" s="14">
        <f t="shared" si="104"/>
        <v>27</v>
      </c>
      <c r="K313" s="14">
        <f t="shared" si="105"/>
        <v>110</v>
      </c>
      <c r="L313" s="14">
        <f t="shared" si="106"/>
        <v>484</v>
      </c>
      <c r="M313" s="14">
        <f t="shared" si="107"/>
        <v>2929</v>
      </c>
      <c r="N313" s="14">
        <f t="shared" si="108"/>
        <v>29231</v>
      </c>
      <c r="O313" s="15">
        <f t="shared" si="109"/>
        <v>302500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>
        <f t="shared" si="97"/>
        <v>8597</v>
      </c>
      <c r="W313">
        <f t="shared" si="98"/>
        <v>2110</v>
      </c>
      <c r="X313">
        <f t="shared" si="99"/>
        <v>479</v>
      </c>
      <c r="Y313">
        <f t="shared" si="100"/>
        <v>79</v>
      </c>
      <c r="Z313">
        <f t="shared" si="101"/>
        <v>7</v>
      </c>
      <c r="AA313">
        <f t="shared" si="102"/>
        <v>0</v>
      </c>
      <c r="AD313" s="16">
        <f t="shared" si="89"/>
        <v>0</v>
      </c>
      <c r="AE313" s="16">
        <f t="shared" si="90"/>
        <v>0</v>
      </c>
      <c r="AF313" s="16">
        <f t="shared" si="91"/>
        <v>0</v>
      </c>
      <c r="AG313" s="16">
        <f t="shared" si="92"/>
        <v>0</v>
      </c>
      <c r="AH313" s="16">
        <f t="shared" si="93"/>
        <v>0</v>
      </c>
      <c r="AI313" s="16">
        <f t="shared" si="94"/>
        <v>0</v>
      </c>
      <c r="AJ313" s="17"/>
      <c r="AK313" s="17"/>
    </row>
    <row r="314" spans="1:37" ht="16.5" thickTop="1" thickBot="1" x14ac:dyDescent="0.3">
      <c r="A314" s="10">
        <v>312</v>
      </c>
      <c r="B314" s="18">
        <f t="shared" si="95"/>
        <v>257539</v>
      </c>
      <c r="C314" s="19">
        <f t="shared" si="103"/>
        <v>6</v>
      </c>
      <c r="D314" s="19">
        <f t="shared" si="103"/>
        <v>1</v>
      </c>
      <c r="E314" s="19">
        <f t="shared" si="103"/>
        <v>5</v>
      </c>
      <c r="F314" s="19">
        <f t="shared" si="96"/>
        <v>4</v>
      </c>
      <c r="G314" s="19">
        <f t="shared" si="96"/>
        <v>7</v>
      </c>
      <c r="H314" s="19">
        <f t="shared" si="96"/>
        <v>2</v>
      </c>
      <c r="I314" s="13">
        <f t="shared" si="88"/>
        <v>25412</v>
      </c>
      <c r="J314" s="14">
        <f t="shared" si="104"/>
        <v>27</v>
      </c>
      <c r="K314" s="14">
        <f t="shared" si="105"/>
        <v>110</v>
      </c>
      <c r="L314" s="14">
        <f t="shared" si="106"/>
        <v>484</v>
      </c>
      <c r="M314" s="14">
        <f t="shared" si="107"/>
        <v>2929</v>
      </c>
      <c r="N314" s="14">
        <f t="shared" si="108"/>
        <v>29231</v>
      </c>
      <c r="O314" s="15">
        <f t="shared" si="109"/>
        <v>302500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>
        <f t="shared" si="97"/>
        <v>9538</v>
      </c>
      <c r="W314">
        <f t="shared" si="98"/>
        <v>2341</v>
      </c>
      <c r="X314">
        <f t="shared" si="99"/>
        <v>532</v>
      </c>
      <c r="Y314">
        <f t="shared" si="100"/>
        <v>87</v>
      </c>
      <c r="Z314">
        <f t="shared" si="101"/>
        <v>8</v>
      </c>
      <c r="AA314">
        <f t="shared" si="102"/>
        <v>0</v>
      </c>
      <c r="AD314" s="16">
        <f t="shared" si="89"/>
        <v>0</v>
      </c>
      <c r="AE314" s="16">
        <f t="shared" si="90"/>
        <v>0</v>
      </c>
      <c r="AF314" s="16">
        <f t="shared" si="91"/>
        <v>0</v>
      </c>
      <c r="AG314" s="16">
        <f t="shared" si="92"/>
        <v>0</v>
      </c>
      <c r="AH314" s="16">
        <f t="shared" si="93"/>
        <v>0</v>
      </c>
      <c r="AI314" s="16">
        <f t="shared" si="94"/>
        <v>0</v>
      </c>
      <c r="AJ314" s="17"/>
      <c r="AK314" s="17"/>
    </row>
    <row r="315" spans="1:37" ht="16.5" thickTop="1" thickBot="1" x14ac:dyDescent="0.3">
      <c r="A315" s="10">
        <v>313</v>
      </c>
      <c r="B315" s="18">
        <f t="shared" si="95"/>
        <v>282951</v>
      </c>
      <c r="C315" s="19">
        <f t="shared" si="103"/>
        <v>6</v>
      </c>
      <c r="D315" s="19">
        <f t="shared" si="103"/>
        <v>1</v>
      </c>
      <c r="E315" s="19">
        <f t="shared" si="103"/>
        <v>5</v>
      </c>
      <c r="F315" s="19">
        <f t="shared" si="96"/>
        <v>4</v>
      </c>
      <c r="G315" s="19">
        <f t="shared" si="96"/>
        <v>7</v>
      </c>
      <c r="H315" s="19">
        <f t="shared" si="96"/>
        <v>2</v>
      </c>
      <c r="I315" s="13">
        <f t="shared" si="88"/>
        <v>25412</v>
      </c>
      <c r="J315" s="14">
        <f t="shared" si="104"/>
        <v>27</v>
      </c>
      <c r="K315" s="14">
        <f t="shared" si="105"/>
        <v>110</v>
      </c>
      <c r="L315" s="14">
        <f t="shared" si="106"/>
        <v>484</v>
      </c>
      <c r="M315" s="14">
        <f t="shared" si="107"/>
        <v>2929</v>
      </c>
      <c r="N315" s="14">
        <f t="shared" si="108"/>
        <v>29231</v>
      </c>
      <c r="O315" s="15">
        <f t="shared" si="109"/>
        <v>302500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>
        <f t="shared" si="97"/>
        <v>10479</v>
      </c>
      <c r="W315">
        <f t="shared" si="98"/>
        <v>2572</v>
      </c>
      <c r="X315">
        <f t="shared" si="99"/>
        <v>584</v>
      </c>
      <c r="Y315">
        <f t="shared" si="100"/>
        <v>96</v>
      </c>
      <c r="Z315">
        <f t="shared" si="101"/>
        <v>9</v>
      </c>
      <c r="AA315">
        <f t="shared" si="102"/>
        <v>0</v>
      </c>
      <c r="AD315" s="16">
        <f t="shared" si="89"/>
        <v>0</v>
      </c>
      <c r="AE315" s="16">
        <f t="shared" si="90"/>
        <v>0</v>
      </c>
      <c r="AF315" s="16">
        <f t="shared" si="91"/>
        <v>0</v>
      </c>
      <c r="AG315" s="16">
        <f t="shared" si="92"/>
        <v>0</v>
      </c>
      <c r="AH315" s="16">
        <f t="shared" si="93"/>
        <v>0</v>
      </c>
      <c r="AI315" s="16">
        <f t="shared" si="94"/>
        <v>0</v>
      </c>
      <c r="AJ315" s="17"/>
      <c r="AK315" s="17"/>
    </row>
    <row r="316" spans="1:37" ht="16.5" thickTop="1" thickBot="1" x14ac:dyDescent="0.3">
      <c r="A316" s="10">
        <v>314</v>
      </c>
      <c r="B316" s="18">
        <f t="shared" si="95"/>
        <v>308363</v>
      </c>
      <c r="C316" s="19">
        <f t="shared" si="103"/>
        <v>6</v>
      </c>
      <c r="D316" s="19">
        <f t="shared" si="103"/>
        <v>1</v>
      </c>
      <c r="E316" s="19">
        <f t="shared" si="103"/>
        <v>5</v>
      </c>
      <c r="F316" s="19">
        <f t="shared" si="96"/>
        <v>4</v>
      </c>
      <c r="G316" s="19">
        <f t="shared" si="96"/>
        <v>7</v>
      </c>
      <c r="H316" s="19">
        <f t="shared" si="96"/>
        <v>2</v>
      </c>
      <c r="I316" s="13">
        <f t="shared" si="88"/>
        <v>25412</v>
      </c>
      <c r="J316" s="14">
        <f t="shared" si="104"/>
        <v>27</v>
      </c>
      <c r="K316" s="14">
        <f t="shared" si="105"/>
        <v>110</v>
      </c>
      <c r="L316" s="14">
        <f t="shared" si="106"/>
        <v>484</v>
      </c>
      <c r="M316" s="14">
        <f t="shared" si="107"/>
        <v>2929</v>
      </c>
      <c r="N316" s="14">
        <f t="shared" si="108"/>
        <v>29231</v>
      </c>
      <c r="O316" s="15">
        <f t="shared" si="109"/>
        <v>302500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>
        <f t="shared" si="97"/>
        <v>11420</v>
      </c>
      <c r="W316">
        <f t="shared" si="98"/>
        <v>2803</v>
      </c>
      <c r="X316">
        <f t="shared" si="99"/>
        <v>637</v>
      </c>
      <c r="Y316">
        <f t="shared" si="100"/>
        <v>105</v>
      </c>
      <c r="Z316">
        <f t="shared" si="101"/>
        <v>10</v>
      </c>
      <c r="AA316">
        <f t="shared" si="102"/>
        <v>1</v>
      </c>
      <c r="AD316" s="16">
        <f t="shared" si="89"/>
        <v>0</v>
      </c>
      <c r="AE316" s="16">
        <f t="shared" si="90"/>
        <v>0</v>
      </c>
      <c r="AF316" s="16">
        <f t="shared" si="91"/>
        <v>0</v>
      </c>
      <c r="AG316" s="16">
        <f t="shared" si="92"/>
        <v>0</v>
      </c>
      <c r="AH316" s="16">
        <f t="shared" si="93"/>
        <v>0</v>
      </c>
      <c r="AI316" s="16">
        <f t="shared" si="94"/>
        <v>0</v>
      </c>
      <c r="AJ316" s="17"/>
      <c r="AK316" s="17"/>
    </row>
    <row r="317" spans="1:37" ht="16.5" thickTop="1" thickBot="1" x14ac:dyDescent="0.3">
      <c r="A317" s="10">
        <v>315</v>
      </c>
      <c r="B317" s="18">
        <f t="shared" si="95"/>
        <v>333775</v>
      </c>
      <c r="C317" s="19">
        <f t="shared" si="103"/>
        <v>6</v>
      </c>
      <c r="D317" s="19">
        <f t="shared" si="103"/>
        <v>1</v>
      </c>
      <c r="E317" s="19">
        <f t="shared" si="103"/>
        <v>5</v>
      </c>
      <c r="F317" s="19">
        <f t="shared" si="96"/>
        <v>4</v>
      </c>
      <c r="G317" s="19">
        <f t="shared" si="96"/>
        <v>7</v>
      </c>
      <c r="H317" s="19">
        <f t="shared" si="96"/>
        <v>2</v>
      </c>
      <c r="I317" s="13">
        <f t="shared" si="88"/>
        <v>25412</v>
      </c>
      <c r="J317" s="14">
        <f t="shared" si="104"/>
        <v>27</v>
      </c>
      <c r="K317" s="14">
        <f t="shared" si="105"/>
        <v>110</v>
      </c>
      <c r="L317" s="14">
        <f t="shared" si="106"/>
        <v>484</v>
      </c>
      <c r="M317" s="14">
        <f t="shared" si="107"/>
        <v>2929</v>
      </c>
      <c r="N317" s="14">
        <f t="shared" si="108"/>
        <v>29231</v>
      </c>
      <c r="O317" s="15">
        <f t="shared" si="109"/>
        <v>302500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>
        <f t="shared" si="97"/>
        <v>12362</v>
      </c>
      <c r="W317">
        <f t="shared" si="98"/>
        <v>3034</v>
      </c>
      <c r="X317">
        <f t="shared" si="99"/>
        <v>689</v>
      </c>
      <c r="Y317">
        <f t="shared" si="100"/>
        <v>113</v>
      </c>
      <c r="Z317">
        <f t="shared" si="101"/>
        <v>11</v>
      </c>
      <c r="AA317">
        <f t="shared" si="102"/>
        <v>1</v>
      </c>
      <c r="AD317" s="16">
        <f t="shared" si="89"/>
        <v>0</v>
      </c>
      <c r="AE317" s="16">
        <f t="shared" si="90"/>
        <v>0</v>
      </c>
      <c r="AF317" s="16">
        <f t="shared" si="91"/>
        <v>0</v>
      </c>
      <c r="AG317" s="16">
        <f t="shared" si="92"/>
        <v>0</v>
      </c>
      <c r="AH317" s="16">
        <f t="shared" si="93"/>
        <v>0</v>
      </c>
      <c r="AI317" s="16">
        <f t="shared" si="94"/>
        <v>0</v>
      </c>
      <c r="AJ317" s="17"/>
      <c r="AK317" s="17"/>
    </row>
    <row r="318" spans="1:37" ht="16.5" thickTop="1" thickBot="1" x14ac:dyDescent="0.3">
      <c r="A318" s="10">
        <v>316</v>
      </c>
      <c r="B318" s="18">
        <f t="shared" si="95"/>
        <v>359187</v>
      </c>
      <c r="C318" s="19">
        <f t="shared" si="103"/>
        <v>6</v>
      </c>
      <c r="D318" s="19">
        <f t="shared" si="103"/>
        <v>1</v>
      </c>
      <c r="E318" s="19">
        <f t="shared" si="103"/>
        <v>5</v>
      </c>
      <c r="F318" s="19">
        <f t="shared" si="96"/>
        <v>4</v>
      </c>
      <c r="G318" s="19">
        <f t="shared" si="96"/>
        <v>7</v>
      </c>
      <c r="H318" s="19">
        <f t="shared" si="96"/>
        <v>2</v>
      </c>
      <c r="I318" s="13">
        <f t="shared" si="88"/>
        <v>25412</v>
      </c>
      <c r="J318" s="14">
        <f t="shared" si="104"/>
        <v>27</v>
      </c>
      <c r="K318" s="14">
        <f t="shared" si="105"/>
        <v>110</v>
      </c>
      <c r="L318" s="14">
        <f t="shared" si="106"/>
        <v>484</v>
      </c>
      <c r="M318" s="14">
        <f t="shared" si="107"/>
        <v>2929</v>
      </c>
      <c r="N318" s="14">
        <f t="shared" si="108"/>
        <v>29231</v>
      </c>
      <c r="O318" s="15">
        <f t="shared" si="109"/>
        <v>302500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>
        <f t="shared" si="97"/>
        <v>13303</v>
      </c>
      <c r="W318">
        <f t="shared" si="98"/>
        <v>3265</v>
      </c>
      <c r="X318">
        <f t="shared" si="99"/>
        <v>742</v>
      </c>
      <c r="Y318">
        <f t="shared" si="100"/>
        <v>122</v>
      </c>
      <c r="Z318">
        <f t="shared" si="101"/>
        <v>12</v>
      </c>
      <c r="AA318">
        <f t="shared" si="102"/>
        <v>1</v>
      </c>
      <c r="AD318" s="16">
        <f t="shared" si="89"/>
        <v>0</v>
      </c>
      <c r="AE318" s="16">
        <f t="shared" si="90"/>
        <v>0</v>
      </c>
      <c r="AF318" s="16">
        <f t="shared" si="91"/>
        <v>0</v>
      </c>
      <c r="AG318" s="16">
        <f t="shared" si="92"/>
        <v>0</v>
      </c>
      <c r="AH318" s="16">
        <f t="shared" si="93"/>
        <v>0</v>
      </c>
      <c r="AI318" s="16">
        <f t="shared" si="94"/>
        <v>0</v>
      </c>
      <c r="AJ318" s="17"/>
      <c r="AK318" s="17"/>
    </row>
    <row r="319" spans="1:37" ht="16.5" thickTop="1" thickBot="1" x14ac:dyDescent="0.3">
      <c r="A319" s="10">
        <v>317</v>
      </c>
      <c r="B319" s="18">
        <f t="shared" si="95"/>
        <v>384599</v>
      </c>
      <c r="C319" s="19">
        <f t="shared" si="103"/>
        <v>6</v>
      </c>
      <c r="D319" s="19">
        <f t="shared" si="103"/>
        <v>1</v>
      </c>
      <c r="E319" s="19">
        <f t="shared" si="103"/>
        <v>5</v>
      </c>
      <c r="F319" s="19">
        <f t="shared" si="96"/>
        <v>4</v>
      </c>
      <c r="G319" s="19">
        <f t="shared" si="96"/>
        <v>7</v>
      </c>
      <c r="H319" s="19">
        <f t="shared" si="96"/>
        <v>2</v>
      </c>
      <c r="I319" s="13">
        <f t="shared" si="88"/>
        <v>25412</v>
      </c>
      <c r="J319" s="14">
        <f t="shared" si="104"/>
        <v>27</v>
      </c>
      <c r="K319" s="14">
        <f t="shared" si="105"/>
        <v>110</v>
      </c>
      <c r="L319" s="14">
        <f t="shared" si="106"/>
        <v>484</v>
      </c>
      <c r="M319" s="14">
        <f t="shared" si="107"/>
        <v>2929</v>
      </c>
      <c r="N319" s="14">
        <f t="shared" si="108"/>
        <v>29231</v>
      </c>
      <c r="O319" s="15">
        <f t="shared" si="109"/>
        <v>302500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>
        <f t="shared" si="97"/>
        <v>14244</v>
      </c>
      <c r="W319">
        <f t="shared" si="98"/>
        <v>3496</v>
      </c>
      <c r="X319">
        <f t="shared" si="99"/>
        <v>794</v>
      </c>
      <c r="Y319">
        <f t="shared" si="100"/>
        <v>131</v>
      </c>
      <c r="Z319">
        <f t="shared" si="101"/>
        <v>13</v>
      </c>
      <c r="AA319">
        <f t="shared" si="102"/>
        <v>1</v>
      </c>
      <c r="AD319" s="16">
        <f t="shared" si="89"/>
        <v>0</v>
      </c>
      <c r="AE319" s="16">
        <f t="shared" si="90"/>
        <v>0</v>
      </c>
      <c r="AF319" s="16">
        <f t="shared" si="91"/>
        <v>0</v>
      </c>
      <c r="AG319" s="16">
        <f t="shared" si="92"/>
        <v>0</v>
      </c>
      <c r="AH319" s="16">
        <f t="shared" si="93"/>
        <v>0</v>
      </c>
      <c r="AI319" s="16">
        <f t="shared" si="94"/>
        <v>0</v>
      </c>
      <c r="AJ319" s="17"/>
      <c r="AK319" s="17"/>
    </row>
    <row r="320" spans="1:37" ht="16.5" thickTop="1" thickBot="1" x14ac:dyDescent="0.3">
      <c r="A320" s="10">
        <v>318</v>
      </c>
      <c r="B320" s="18">
        <f t="shared" si="95"/>
        <v>410011</v>
      </c>
      <c r="C320" s="19">
        <f t="shared" si="103"/>
        <v>6</v>
      </c>
      <c r="D320" s="19">
        <f t="shared" si="103"/>
        <v>1</v>
      </c>
      <c r="E320" s="19">
        <f t="shared" si="103"/>
        <v>5</v>
      </c>
      <c r="F320" s="19">
        <f t="shared" si="96"/>
        <v>4</v>
      </c>
      <c r="G320" s="19">
        <f t="shared" si="96"/>
        <v>7</v>
      </c>
      <c r="H320" s="19">
        <f t="shared" si="96"/>
        <v>2</v>
      </c>
      <c r="I320" s="13">
        <f t="shared" si="88"/>
        <v>25412</v>
      </c>
      <c r="J320" s="14">
        <f t="shared" si="104"/>
        <v>27</v>
      </c>
      <c r="K320" s="14">
        <f t="shared" si="105"/>
        <v>110</v>
      </c>
      <c r="L320" s="14">
        <f t="shared" si="106"/>
        <v>484</v>
      </c>
      <c r="M320" s="14">
        <f t="shared" si="107"/>
        <v>2929</v>
      </c>
      <c r="N320" s="14">
        <f t="shared" si="108"/>
        <v>29231</v>
      </c>
      <c r="O320" s="15">
        <f t="shared" si="109"/>
        <v>302500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>
        <f t="shared" si="97"/>
        <v>15185</v>
      </c>
      <c r="W320">
        <f t="shared" si="98"/>
        <v>3727</v>
      </c>
      <c r="X320">
        <f t="shared" si="99"/>
        <v>847</v>
      </c>
      <c r="Y320">
        <f t="shared" si="100"/>
        <v>139</v>
      </c>
      <c r="Z320">
        <f t="shared" si="101"/>
        <v>14</v>
      </c>
      <c r="AA320">
        <f t="shared" si="102"/>
        <v>1</v>
      </c>
      <c r="AD320" s="16">
        <f t="shared" si="89"/>
        <v>0</v>
      </c>
      <c r="AE320" s="16">
        <f t="shared" si="90"/>
        <v>0</v>
      </c>
      <c r="AF320" s="16">
        <f t="shared" si="91"/>
        <v>0</v>
      </c>
      <c r="AG320" s="16">
        <f t="shared" si="92"/>
        <v>0</v>
      </c>
      <c r="AH320" s="16">
        <f t="shared" si="93"/>
        <v>0</v>
      </c>
      <c r="AI320" s="16">
        <f t="shared" si="94"/>
        <v>0</v>
      </c>
      <c r="AJ320" s="17"/>
      <c r="AK320" s="17"/>
    </row>
    <row r="321" spans="1:37" ht="16.5" thickTop="1" thickBot="1" x14ac:dyDescent="0.3">
      <c r="A321" s="10">
        <v>319</v>
      </c>
      <c r="B321" s="18">
        <f t="shared" si="95"/>
        <v>435423</v>
      </c>
      <c r="C321" s="19">
        <f t="shared" si="103"/>
        <v>6</v>
      </c>
      <c r="D321" s="19">
        <f t="shared" si="103"/>
        <v>1</v>
      </c>
      <c r="E321" s="19">
        <f t="shared" si="103"/>
        <v>5</v>
      </c>
      <c r="F321" s="19">
        <f t="shared" si="96"/>
        <v>4</v>
      </c>
      <c r="G321" s="19">
        <f t="shared" si="96"/>
        <v>7</v>
      </c>
      <c r="H321" s="19">
        <f t="shared" si="96"/>
        <v>2</v>
      </c>
      <c r="I321" s="13">
        <f t="shared" si="88"/>
        <v>25412</v>
      </c>
      <c r="J321" s="14">
        <f t="shared" si="104"/>
        <v>27</v>
      </c>
      <c r="K321" s="14">
        <f t="shared" si="105"/>
        <v>110</v>
      </c>
      <c r="L321" s="14">
        <f t="shared" si="106"/>
        <v>484</v>
      </c>
      <c r="M321" s="14">
        <f t="shared" si="107"/>
        <v>2929</v>
      </c>
      <c r="N321" s="14">
        <f t="shared" si="108"/>
        <v>29231</v>
      </c>
      <c r="O321" s="15">
        <f t="shared" si="109"/>
        <v>302500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>
        <f t="shared" si="97"/>
        <v>16126</v>
      </c>
      <c r="W321">
        <f t="shared" si="98"/>
        <v>3958</v>
      </c>
      <c r="X321">
        <f t="shared" si="99"/>
        <v>899</v>
      </c>
      <c r="Y321">
        <f t="shared" si="100"/>
        <v>148</v>
      </c>
      <c r="Z321">
        <f t="shared" si="101"/>
        <v>14</v>
      </c>
      <c r="AA321">
        <f t="shared" si="102"/>
        <v>1</v>
      </c>
      <c r="AD321" s="16">
        <f t="shared" si="89"/>
        <v>0</v>
      </c>
      <c r="AE321" s="16">
        <f t="shared" si="90"/>
        <v>0</v>
      </c>
      <c r="AF321" s="16">
        <f t="shared" si="91"/>
        <v>0</v>
      </c>
      <c r="AG321" s="16">
        <f t="shared" si="92"/>
        <v>0</v>
      </c>
      <c r="AH321" s="16">
        <f t="shared" si="93"/>
        <v>0</v>
      </c>
      <c r="AI321" s="16">
        <f t="shared" si="94"/>
        <v>0</v>
      </c>
      <c r="AJ321" s="17"/>
      <c r="AK321" s="17"/>
    </row>
    <row r="322" spans="1:37" ht="16.5" thickTop="1" thickBot="1" x14ac:dyDescent="0.3">
      <c r="A322" s="10">
        <v>320</v>
      </c>
      <c r="B322" s="18">
        <f t="shared" si="95"/>
        <v>460835</v>
      </c>
      <c r="C322" s="19">
        <f t="shared" si="103"/>
        <v>6</v>
      </c>
      <c r="D322" s="19">
        <f t="shared" si="103"/>
        <v>1</v>
      </c>
      <c r="E322" s="19">
        <f t="shared" si="103"/>
        <v>5</v>
      </c>
      <c r="F322" s="19">
        <f t="shared" si="96"/>
        <v>4</v>
      </c>
      <c r="G322" s="19">
        <f t="shared" si="96"/>
        <v>7</v>
      </c>
      <c r="H322" s="19">
        <f t="shared" si="96"/>
        <v>2</v>
      </c>
      <c r="I322" s="13">
        <f t="shared" ref="I322:I385" si="110">1+(1*(C322+P322)+5*(D322+Q322)+20*(E322+R322)+100*(F322+S322)+700*(G322+T322)+10000*(H322+U322))</f>
        <v>25412</v>
      </c>
      <c r="J322" s="14">
        <f t="shared" si="104"/>
        <v>27</v>
      </c>
      <c r="K322" s="14">
        <f t="shared" si="105"/>
        <v>110</v>
      </c>
      <c r="L322" s="14">
        <f t="shared" si="106"/>
        <v>484</v>
      </c>
      <c r="M322" s="14">
        <f t="shared" si="107"/>
        <v>2929</v>
      </c>
      <c r="N322" s="14">
        <f t="shared" si="108"/>
        <v>29231</v>
      </c>
      <c r="O322" s="15">
        <f t="shared" si="109"/>
        <v>302500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>
        <f t="shared" si="97"/>
        <v>17067</v>
      </c>
      <c r="W322">
        <f t="shared" si="98"/>
        <v>4189</v>
      </c>
      <c r="X322">
        <f t="shared" si="99"/>
        <v>952</v>
      </c>
      <c r="Y322">
        <f t="shared" si="100"/>
        <v>157</v>
      </c>
      <c r="Z322">
        <f t="shared" si="101"/>
        <v>15</v>
      </c>
      <c r="AA322">
        <f t="shared" si="102"/>
        <v>1</v>
      </c>
      <c r="AD322" s="16">
        <f t="shared" ref="AD322:AD385" si="111">IF($B322&lt;J322*P322,1,0)</f>
        <v>0</v>
      </c>
      <c r="AE322" s="16">
        <f t="shared" ref="AE322:AE385" si="112">IF($B322&lt;K322*Q322,1,0)</f>
        <v>0</v>
      </c>
      <c r="AF322" s="16">
        <f t="shared" ref="AF322:AF385" si="113">IF($B322&lt;L322*R322,1,0)</f>
        <v>0</v>
      </c>
      <c r="AG322" s="16">
        <f t="shared" ref="AG322:AG385" si="114">IF($B322&lt;M322*S322,1,0)</f>
        <v>0</v>
      </c>
      <c r="AH322" s="16">
        <f t="shared" ref="AH322:AH385" si="115">IF($B322&lt;N322*T322,1,0)</f>
        <v>0</v>
      </c>
      <c r="AI322" s="16">
        <f t="shared" ref="AI322:AI385" si="116">IF($B322&lt;O322*U322,1,0)</f>
        <v>0</v>
      </c>
      <c r="AJ322" s="17"/>
      <c r="AK322" s="17"/>
    </row>
    <row r="323" spans="1:37" ht="16.5" thickTop="1" thickBot="1" x14ac:dyDescent="0.3">
      <c r="A323" s="10">
        <v>321</v>
      </c>
      <c r="B323" s="18">
        <f t="shared" ref="B323:B386" si="117">B322+I322-((J322*P322)+(K322*Q322)+(L322*R322)+(M322*S322)+(N322*T322)+(O322*U322))</f>
        <v>486247</v>
      </c>
      <c r="C323" s="19">
        <f t="shared" si="103"/>
        <v>6</v>
      </c>
      <c r="D323" s="19">
        <f t="shared" si="103"/>
        <v>1</v>
      </c>
      <c r="E323" s="19">
        <f t="shared" si="103"/>
        <v>5</v>
      </c>
      <c r="F323" s="19">
        <f t="shared" si="103"/>
        <v>4</v>
      </c>
      <c r="G323" s="19">
        <f t="shared" si="103"/>
        <v>7</v>
      </c>
      <c r="H323" s="19">
        <f t="shared" si="103"/>
        <v>2</v>
      </c>
      <c r="I323" s="13">
        <f t="shared" si="110"/>
        <v>25412</v>
      </c>
      <c r="J323" s="14">
        <f t="shared" si="104"/>
        <v>27</v>
      </c>
      <c r="K323" s="14">
        <f t="shared" si="105"/>
        <v>110</v>
      </c>
      <c r="L323" s="14">
        <f t="shared" si="106"/>
        <v>484</v>
      </c>
      <c r="M323" s="14">
        <f t="shared" si="107"/>
        <v>2929</v>
      </c>
      <c r="N323" s="14">
        <f t="shared" si="108"/>
        <v>29231</v>
      </c>
      <c r="O323" s="15">
        <f t="shared" si="109"/>
        <v>302500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>
        <f t="shared" ref="V323:V386" si="118">ROUNDDOWN($B323/J323,0)</f>
        <v>18009</v>
      </c>
      <c r="W323">
        <f t="shared" ref="W323:W386" si="119">ROUNDDOWN($B323/K323,0)</f>
        <v>4420</v>
      </c>
      <c r="X323">
        <f t="shared" ref="X323:X386" si="120">ROUNDDOWN($B323/L323,0)</f>
        <v>1004</v>
      </c>
      <c r="Y323">
        <f t="shared" ref="Y323:Y386" si="121">ROUNDDOWN($B323/M323,0)</f>
        <v>166</v>
      </c>
      <c r="Z323">
        <f t="shared" ref="Z323:Z386" si="122">ROUNDDOWN($B323/N323,0)</f>
        <v>16</v>
      </c>
      <c r="AA323">
        <f t="shared" ref="AA323:AA386" si="123">ROUNDDOWN($B323/O323,0)</f>
        <v>1</v>
      </c>
      <c r="AD323" s="16">
        <f t="shared" si="111"/>
        <v>0</v>
      </c>
      <c r="AE323" s="16">
        <f t="shared" si="112"/>
        <v>0</v>
      </c>
      <c r="AF323" s="16">
        <f t="shared" si="113"/>
        <v>0</v>
      </c>
      <c r="AG323" s="16">
        <f t="shared" si="114"/>
        <v>0</v>
      </c>
      <c r="AH323" s="16">
        <f t="shared" si="115"/>
        <v>0</v>
      </c>
      <c r="AI323" s="16">
        <f t="shared" si="116"/>
        <v>0</v>
      </c>
      <c r="AJ323" s="17"/>
      <c r="AK323" s="17"/>
    </row>
    <row r="324" spans="1:37" ht="16.5" thickTop="1" thickBot="1" x14ac:dyDescent="0.3">
      <c r="A324" s="10">
        <v>322</v>
      </c>
      <c r="B324" s="18">
        <f t="shared" si="117"/>
        <v>511659</v>
      </c>
      <c r="C324" s="19">
        <f t="shared" ref="C324:H366" si="124">C323+P323</f>
        <v>6</v>
      </c>
      <c r="D324" s="19">
        <f t="shared" si="124"/>
        <v>1</v>
      </c>
      <c r="E324" s="19">
        <f t="shared" si="124"/>
        <v>5</v>
      </c>
      <c r="F324" s="19">
        <f t="shared" si="124"/>
        <v>4</v>
      </c>
      <c r="G324" s="19">
        <f t="shared" si="124"/>
        <v>7</v>
      </c>
      <c r="H324" s="19">
        <f t="shared" si="124"/>
        <v>2</v>
      </c>
      <c r="I324" s="13">
        <f t="shared" si="110"/>
        <v>25412</v>
      </c>
      <c r="J324" s="14">
        <f t="shared" ref="J324:J387" si="125">IFERROR(ROUNDUP(15*(1.1^C324),0),2000000000)</f>
        <v>27</v>
      </c>
      <c r="K324" s="14">
        <f t="shared" ref="K324:K387" si="126">IFERROR(ROUNDUP(100*(1.1^D324),0),2000000000)</f>
        <v>110</v>
      </c>
      <c r="L324" s="14">
        <f t="shared" ref="L324:L387" si="127">IFERROR(ROUNDUP(300*(1.1^E324),0),2000000000)</f>
        <v>484</v>
      </c>
      <c r="M324" s="14">
        <f t="shared" ref="M324:M387" si="128">IFERROR(ROUNDUP(2000*(1.1^F324),0),2000000000)</f>
        <v>2929</v>
      </c>
      <c r="N324" s="14">
        <f t="shared" ref="N324:N387" si="129">IFERROR(ROUNDUP(15000*(1.1^G324),0),2000000000)</f>
        <v>29231</v>
      </c>
      <c r="O324" s="15">
        <f t="shared" ref="O324:O387" si="130">IFERROR(ROUNDUP(250000*(1.1^H324),0),2000000000)</f>
        <v>302500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>
        <f t="shared" si="118"/>
        <v>18950</v>
      </c>
      <c r="W324">
        <f t="shared" si="119"/>
        <v>4651</v>
      </c>
      <c r="X324">
        <f t="shared" si="120"/>
        <v>1057</v>
      </c>
      <c r="Y324">
        <f t="shared" si="121"/>
        <v>174</v>
      </c>
      <c r="Z324">
        <f t="shared" si="122"/>
        <v>17</v>
      </c>
      <c r="AA324">
        <f t="shared" si="123"/>
        <v>1</v>
      </c>
      <c r="AD324" s="16">
        <f t="shared" si="111"/>
        <v>0</v>
      </c>
      <c r="AE324" s="16">
        <f t="shared" si="112"/>
        <v>0</v>
      </c>
      <c r="AF324" s="16">
        <f t="shared" si="113"/>
        <v>0</v>
      </c>
      <c r="AG324" s="16">
        <f t="shared" si="114"/>
        <v>0</v>
      </c>
      <c r="AH324" s="16">
        <f t="shared" si="115"/>
        <v>0</v>
      </c>
      <c r="AI324" s="16">
        <f t="shared" si="116"/>
        <v>0</v>
      </c>
      <c r="AJ324" s="17"/>
      <c r="AK324" s="17"/>
    </row>
    <row r="325" spans="1:37" ht="16.5" thickTop="1" thickBot="1" x14ac:dyDescent="0.3">
      <c r="A325" s="10">
        <v>323</v>
      </c>
      <c r="B325" s="18">
        <f t="shared" si="117"/>
        <v>537071</v>
      </c>
      <c r="C325" s="19">
        <f t="shared" si="124"/>
        <v>6</v>
      </c>
      <c r="D325" s="19">
        <f t="shared" si="124"/>
        <v>1</v>
      </c>
      <c r="E325" s="19">
        <f t="shared" si="124"/>
        <v>5</v>
      </c>
      <c r="F325" s="19">
        <f t="shared" si="124"/>
        <v>4</v>
      </c>
      <c r="G325" s="19">
        <f t="shared" si="124"/>
        <v>7</v>
      </c>
      <c r="H325" s="19">
        <f t="shared" si="124"/>
        <v>2</v>
      </c>
      <c r="I325" s="13">
        <f t="shared" si="110"/>
        <v>25412</v>
      </c>
      <c r="J325" s="14">
        <f t="shared" si="125"/>
        <v>27</v>
      </c>
      <c r="K325" s="14">
        <f t="shared" si="126"/>
        <v>110</v>
      </c>
      <c r="L325" s="14">
        <f t="shared" si="127"/>
        <v>484</v>
      </c>
      <c r="M325" s="14">
        <f t="shared" si="128"/>
        <v>2929</v>
      </c>
      <c r="N325" s="14">
        <f t="shared" si="129"/>
        <v>29231</v>
      </c>
      <c r="O325" s="15">
        <f t="shared" si="130"/>
        <v>302500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>
        <f t="shared" si="118"/>
        <v>19891</v>
      </c>
      <c r="W325">
        <f t="shared" si="119"/>
        <v>4882</v>
      </c>
      <c r="X325">
        <f t="shared" si="120"/>
        <v>1109</v>
      </c>
      <c r="Y325">
        <f t="shared" si="121"/>
        <v>183</v>
      </c>
      <c r="Z325">
        <f t="shared" si="122"/>
        <v>18</v>
      </c>
      <c r="AA325">
        <f t="shared" si="123"/>
        <v>1</v>
      </c>
      <c r="AD325" s="16">
        <f t="shared" si="111"/>
        <v>0</v>
      </c>
      <c r="AE325" s="16">
        <f t="shared" si="112"/>
        <v>0</v>
      </c>
      <c r="AF325" s="16">
        <f t="shared" si="113"/>
        <v>0</v>
      </c>
      <c r="AG325" s="16">
        <f t="shared" si="114"/>
        <v>0</v>
      </c>
      <c r="AH325" s="16">
        <f t="shared" si="115"/>
        <v>0</v>
      </c>
      <c r="AI325" s="16">
        <f t="shared" si="116"/>
        <v>0</v>
      </c>
      <c r="AJ325" s="17"/>
      <c r="AK325" s="17"/>
    </row>
    <row r="326" spans="1:37" ht="16.5" thickTop="1" thickBot="1" x14ac:dyDescent="0.3">
      <c r="A326" s="10">
        <v>324</v>
      </c>
      <c r="B326" s="18">
        <f t="shared" si="117"/>
        <v>562483</v>
      </c>
      <c r="C326" s="19">
        <f t="shared" si="124"/>
        <v>6</v>
      </c>
      <c r="D326" s="19">
        <f t="shared" si="124"/>
        <v>1</v>
      </c>
      <c r="E326" s="19">
        <f t="shared" si="124"/>
        <v>5</v>
      </c>
      <c r="F326" s="19">
        <f t="shared" si="124"/>
        <v>4</v>
      </c>
      <c r="G326" s="19">
        <f t="shared" si="124"/>
        <v>7</v>
      </c>
      <c r="H326" s="19">
        <f t="shared" si="124"/>
        <v>2</v>
      </c>
      <c r="I326" s="13">
        <f t="shared" si="110"/>
        <v>25412</v>
      </c>
      <c r="J326" s="14">
        <f t="shared" si="125"/>
        <v>27</v>
      </c>
      <c r="K326" s="14">
        <f t="shared" si="126"/>
        <v>110</v>
      </c>
      <c r="L326" s="14">
        <f t="shared" si="127"/>
        <v>484</v>
      </c>
      <c r="M326" s="14">
        <f t="shared" si="128"/>
        <v>2929</v>
      </c>
      <c r="N326" s="14">
        <f t="shared" si="129"/>
        <v>29231</v>
      </c>
      <c r="O326" s="15">
        <f t="shared" si="130"/>
        <v>302500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>
        <f t="shared" si="118"/>
        <v>20832</v>
      </c>
      <c r="W326">
        <f t="shared" si="119"/>
        <v>5113</v>
      </c>
      <c r="X326">
        <f t="shared" si="120"/>
        <v>1162</v>
      </c>
      <c r="Y326">
        <f t="shared" si="121"/>
        <v>192</v>
      </c>
      <c r="Z326">
        <f t="shared" si="122"/>
        <v>19</v>
      </c>
      <c r="AA326">
        <f t="shared" si="123"/>
        <v>1</v>
      </c>
      <c r="AD326" s="16">
        <f t="shared" si="111"/>
        <v>0</v>
      </c>
      <c r="AE326" s="16">
        <f t="shared" si="112"/>
        <v>0</v>
      </c>
      <c r="AF326" s="16">
        <f t="shared" si="113"/>
        <v>0</v>
      </c>
      <c r="AG326" s="16">
        <f t="shared" si="114"/>
        <v>0</v>
      </c>
      <c r="AH326" s="16">
        <f t="shared" si="115"/>
        <v>0</v>
      </c>
      <c r="AI326" s="16">
        <f t="shared" si="116"/>
        <v>0</v>
      </c>
      <c r="AJ326" s="17"/>
      <c r="AK326" s="17"/>
    </row>
    <row r="327" spans="1:37" ht="16.5" thickTop="1" thickBot="1" x14ac:dyDescent="0.3">
      <c r="A327" s="10">
        <v>325</v>
      </c>
      <c r="B327" s="18">
        <f t="shared" si="117"/>
        <v>587895</v>
      </c>
      <c r="C327" s="19">
        <f t="shared" si="124"/>
        <v>6</v>
      </c>
      <c r="D327" s="19">
        <f t="shared" si="124"/>
        <v>1</v>
      </c>
      <c r="E327" s="19">
        <f t="shared" si="124"/>
        <v>5</v>
      </c>
      <c r="F327" s="19">
        <f t="shared" si="124"/>
        <v>4</v>
      </c>
      <c r="G327" s="19">
        <f t="shared" si="124"/>
        <v>7</v>
      </c>
      <c r="H327" s="19">
        <f t="shared" si="124"/>
        <v>2</v>
      </c>
      <c r="I327" s="13">
        <f t="shared" si="110"/>
        <v>25412</v>
      </c>
      <c r="J327" s="14">
        <f t="shared" si="125"/>
        <v>27</v>
      </c>
      <c r="K327" s="14">
        <f t="shared" si="126"/>
        <v>110</v>
      </c>
      <c r="L327" s="14">
        <f t="shared" si="127"/>
        <v>484</v>
      </c>
      <c r="M327" s="14">
        <f t="shared" si="128"/>
        <v>2929</v>
      </c>
      <c r="N327" s="14">
        <f t="shared" si="129"/>
        <v>29231</v>
      </c>
      <c r="O327" s="15">
        <f t="shared" si="130"/>
        <v>302500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>
        <f t="shared" si="118"/>
        <v>21773</v>
      </c>
      <c r="W327">
        <f t="shared" si="119"/>
        <v>5344</v>
      </c>
      <c r="X327">
        <f t="shared" si="120"/>
        <v>1214</v>
      </c>
      <c r="Y327">
        <f t="shared" si="121"/>
        <v>200</v>
      </c>
      <c r="Z327">
        <f t="shared" si="122"/>
        <v>20</v>
      </c>
      <c r="AA327">
        <f t="shared" si="123"/>
        <v>1</v>
      </c>
      <c r="AD327" s="16">
        <f t="shared" si="111"/>
        <v>0</v>
      </c>
      <c r="AE327" s="16">
        <f t="shared" si="112"/>
        <v>0</v>
      </c>
      <c r="AF327" s="16">
        <f t="shared" si="113"/>
        <v>0</v>
      </c>
      <c r="AG327" s="16">
        <f t="shared" si="114"/>
        <v>0</v>
      </c>
      <c r="AH327" s="16">
        <f t="shared" si="115"/>
        <v>0</v>
      </c>
      <c r="AI327" s="16">
        <f t="shared" si="116"/>
        <v>0</v>
      </c>
      <c r="AJ327" s="17"/>
      <c r="AK327" s="17"/>
    </row>
    <row r="328" spans="1:37" ht="16.5" thickTop="1" thickBot="1" x14ac:dyDescent="0.3">
      <c r="A328" s="10">
        <v>326</v>
      </c>
      <c r="B328" s="18">
        <f t="shared" si="117"/>
        <v>613307</v>
      </c>
      <c r="C328" s="19">
        <f t="shared" si="124"/>
        <v>6</v>
      </c>
      <c r="D328" s="19">
        <f t="shared" si="124"/>
        <v>1</v>
      </c>
      <c r="E328" s="19">
        <f t="shared" si="124"/>
        <v>5</v>
      </c>
      <c r="F328" s="19">
        <f t="shared" si="124"/>
        <v>4</v>
      </c>
      <c r="G328" s="19">
        <f t="shared" si="124"/>
        <v>7</v>
      </c>
      <c r="H328" s="19">
        <f t="shared" si="124"/>
        <v>2</v>
      </c>
      <c r="I328" s="13">
        <f t="shared" si="110"/>
        <v>25412</v>
      </c>
      <c r="J328" s="14">
        <f t="shared" si="125"/>
        <v>27</v>
      </c>
      <c r="K328" s="14">
        <f t="shared" si="126"/>
        <v>110</v>
      </c>
      <c r="L328" s="14">
        <f t="shared" si="127"/>
        <v>484</v>
      </c>
      <c r="M328" s="14">
        <f t="shared" si="128"/>
        <v>2929</v>
      </c>
      <c r="N328" s="14">
        <f t="shared" si="129"/>
        <v>29231</v>
      </c>
      <c r="O328" s="15">
        <f t="shared" si="130"/>
        <v>302500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>
        <f t="shared" si="118"/>
        <v>22715</v>
      </c>
      <c r="W328">
        <f t="shared" si="119"/>
        <v>5575</v>
      </c>
      <c r="X328">
        <f t="shared" si="120"/>
        <v>1267</v>
      </c>
      <c r="Y328">
        <f t="shared" si="121"/>
        <v>209</v>
      </c>
      <c r="Z328">
        <f t="shared" si="122"/>
        <v>20</v>
      </c>
      <c r="AA328">
        <f t="shared" si="123"/>
        <v>2</v>
      </c>
      <c r="AD328" s="16">
        <f t="shared" si="111"/>
        <v>0</v>
      </c>
      <c r="AE328" s="16">
        <f t="shared" si="112"/>
        <v>0</v>
      </c>
      <c r="AF328" s="16">
        <f t="shared" si="113"/>
        <v>0</v>
      </c>
      <c r="AG328" s="16">
        <f t="shared" si="114"/>
        <v>0</v>
      </c>
      <c r="AH328" s="16">
        <f t="shared" si="115"/>
        <v>0</v>
      </c>
      <c r="AI328" s="16">
        <f t="shared" si="116"/>
        <v>0</v>
      </c>
      <c r="AJ328" s="17"/>
      <c r="AK328" s="17"/>
    </row>
    <row r="329" spans="1:37" ht="16.5" thickTop="1" thickBot="1" x14ac:dyDescent="0.3">
      <c r="A329" s="10">
        <v>327</v>
      </c>
      <c r="B329" s="18">
        <f t="shared" si="117"/>
        <v>638719</v>
      </c>
      <c r="C329" s="19">
        <f t="shared" si="124"/>
        <v>6</v>
      </c>
      <c r="D329" s="19">
        <f t="shared" si="124"/>
        <v>1</v>
      </c>
      <c r="E329" s="19">
        <f t="shared" si="124"/>
        <v>5</v>
      </c>
      <c r="F329" s="19">
        <f t="shared" si="124"/>
        <v>4</v>
      </c>
      <c r="G329" s="19">
        <f t="shared" si="124"/>
        <v>7</v>
      </c>
      <c r="H329" s="19">
        <f t="shared" si="124"/>
        <v>2</v>
      </c>
      <c r="I329" s="13">
        <f t="shared" si="110"/>
        <v>25412</v>
      </c>
      <c r="J329" s="14">
        <f t="shared" si="125"/>
        <v>27</v>
      </c>
      <c r="K329" s="14">
        <f t="shared" si="126"/>
        <v>110</v>
      </c>
      <c r="L329" s="14">
        <f t="shared" si="127"/>
        <v>484</v>
      </c>
      <c r="M329" s="14">
        <f t="shared" si="128"/>
        <v>2929</v>
      </c>
      <c r="N329" s="14">
        <f t="shared" si="129"/>
        <v>29231</v>
      </c>
      <c r="O329" s="15">
        <f t="shared" si="130"/>
        <v>302500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>
        <f t="shared" si="118"/>
        <v>23656</v>
      </c>
      <c r="W329">
        <f t="shared" si="119"/>
        <v>5806</v>
      </c>
      <c r="X329">
        <f t="shared" si="120"/>
        <v>1319</v>
      </c>
      <c r="Y329">
        <f t="shared" si="121"/>
        <v>218</v>
      </c>
      <c r="Z329">
        <f t="shared" si="122"/>
        <v>21</v>
      </c>
      <c r="AA329">
        <f t="shared" si="123"/>
        <v>2</v>
      </c>
      <c r="AD329" s="16">
        <f t="shared" si="111"/>
        <v>0</v>
      </c>
      <c r="AE329" s="16">
        <f t="shared" si="112"/>
        <v>0</v>
      </c>
      <c r="AF329" s="16">
        <f t="shared" si="113"/>
        <v>0</v>
      </c>
      <c r="AG329" s="16">
        <f t="shared" si="114"/>
        <v>0</v>
      </c>
      <c r="AH329" s="16">
        <f t="shared" si="115"/>
        <v>0</v>
      </c>
      <c r="AI329" s="16">
        <f t="shared" si="116"/>
        <v>0</v>
      </c>
      <c r="AJ329" s="17"/>
      <c r="AK329" s="17"/>
    </row>
    <row r="330" spans="1:37" ht="16.5" thickTop="1" thickBot="1" x14ac:dyDescent="0.3">
      <c r="A330" s="10">
        <v>328</v>
      </c>
      <c r="B330" s="18">
        <f t="shared" si="117"/>
        <v>664131</v>
      </c>
      <c r="C330" s="19">
        <f t="shared" si="124"/>
        <v>6</v>
      </c>
      <c r="D330" s="19">
        <f t="shared" si="124"/>
        <v>1</v>
      </c>
      <c r="E330" s="19">
        <f t="shared" si="124"/>
        <v>5</v>
      </c>
      <c r="F330" s="19">
        <f t="shared" si="124"/>
        <v>4</v>
      </c>
      <c r="G330" s="19">
        <f t="shared" si="124"/>
        <v>7</v>
      </c>
      <c r="H330" s="19">
        <f t="shared" si="124"/>
        <v>2</v>
      </c>
      <c r="I330" s="13">
        <f t="shared" si="110"/>
        <v>25412</v>
      </c>
      <c r="J330" s="14">
        <f t="shared" si="125"/>
        <v>27</v>
      </c>
      <c r="K330" s="14">
        <f t="shared" si="126"/>
        <v>110</v>
      </c>
      <c r="L330" s="14">
        <f t="shared" si="127"/>
        <v>484</v>
      </c>
      <c r="M330" s="14">
        <f t="shared" si="128"/>
        <v>2929</v>
      </c>
      <c r="N330" s="14">
        <f t="shared" si="129"/>
        <v>29231</v>
      </c>
      <c r="O330" s="15">
        <f t="shared" si="130"/>
        <v>302500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>
        <f t="shared" si="118"/>
        <v>24597</v>
      </c>
      <c r="W330">
        <f t="shared" si="119"/>
        <v>6037</v>
      </c>
      <c r="X330">
        <f t="shared" si="120"/>
        <v>1372</v>
      </c>
      <c r="Y330">
        <f t="shared" si="121"/>
        <v>226</v>
      </c>
      <c r="Z330">
        <f t="shared" si="122"/>
        <v>22</v>
      </c>
      <c r="AA330">
        <f t="shared" si="123"/>
        <v>2</v>
      </c>
      <c r="AD330" s="16">
        <f t="shared" si="111"/>
        <v>0</v>
      </c>
      <c r="AE330" s="16">
        <f t="shared" si="112"/>
        <v>0</v>
      </c>
      <c r="AF330" s="16">
        <f t="shared" si="113"/>
        <v>0</v>
      </c>
      <c r="AG330" s="16">
        <f t="shared" si="114"/>
        <v>0</v>
      </c>
      <c r="AH330" s="16">
        <f t="shared" si="115"/>
        <v>0</v>
      </c>
      <c r="AI330" s="16">
        <f t="shared" si="116"/>
        <v>0</v>
      </c>
      <c r="AJ330" s="17"/>
      <c r="AK330" s="17"/>
    </row>
    <row r="331" spans="1:37" ht="16.5" thickTop="1" thickBot="1" x14ac:dyDescent="0.3">
      <c r="A331" s="10">
        <v>329</v>
      </c>
      <c r="B331" s="18">
        <f t="shared" si="117"/>
        <v>689543</v>
      </c>
      <c r="C331" s="19">
        <f t="shared" si="124"/>
        <v>6</v>
      </c>
      <c r="D331" s="19">
        <f t="shared" si="124"/>
        <v>1</v>
      </c>
      <c r="E331" s="19">
        <f t="shared" si="124"/>
        <v>5</v>
      </c>
      <c r="F331" s="19">
        <f t="shared" si="124"/>
        <v>4</v>
      </c>
      <c r="G331" s="19">
        <f t="shared" si="124"/>
        <v>7</v>
      </c>
      <c r="H331" s="19">
        <f t="shared" si="124"/>
        <v>2</v>
      </c>
      <c r="I331" s="13">
        <f t="shared" si="110"/>
        <v>25412</v>
      </c>
      <c r="J331" s="14">
        <f t="shared" si="125"/>
        <v>27</v>
      </c>
      <c r="K331" s="14">
        <f t="shared" si="126"/>
        <v>110</v>
      </c>
      <c r="L331" s="14">
        <f t="shared" si="127"/>
        <v>484</v>
      </c>
      <c r="M331" s="14">
        <f t="shared" si="128"/>
        <v>2929</v>
      </c>
      <c r="N331" s="14">
        <f t="shared" si="129"/>
        <v>29231</v>
      </c>
      <c r="O331" s="15">
        <f t="shared" si="130"/>
        <v>302500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>
        <f t="shared" si="118"/>
        <v>25538</v>
      </c>
      <c r="W331">
        <f t="shared" si="119"/>
        <v>6268</v>
      </c>
      <c r="X331">
        <f t="shared" si="120"/>
        <v>1424</v>
      </c>
      <c r="Y331">
        <f t="shared" si="121"/>
        <v>235</v>
      </c>
      <c r="Z331">
        <f t="shared" si="122"/>
        <v>23</v>
      </c>
      <c r="AA331">
        <f t="shared" si="123"/>
        <v>2</v>
      </c>
      <c r="AD331" s="16">
        <f t="shared" si="111"/>
        <v>0</v>
      </c>
      <c r="AE331" s="16">
        <f t="shared" si="112"/>
        <v>0</v>
      </c>
      <c r="AF331" s="16">
        <f t="shared" si="113"/>
        <v>0</v>
      </c>
      <c r="AG331" s="16">
        <f t="shared" si="114"/>
        <v>0</v>
      </c>
      <c r="AH331" s="16">
        <f t="shared" si="115"/>
        <v>0</v>
      </c>
      <c r="AI331" s="16">
        <f t="shared" si="116"/>
        <v>0</v>
      </c>
      <c r="AJ331" s="17"/>
      <c r="AK331" s="17"/>
    </row>
    <row r="332" spans="1:37" ht="16.5" thickTop="1" thickBot="1" x14ac:dyDescent="0.3">
      <c r="A332" s="10">
        <v>330</v>
      </c>
      <c r="B332" s="18">
        <f t="shared" si="117"/>
        <v>714955</v>
      </c>
      <c r="C332" s="19">
        <f t="shared" si="124"/>
        <v>6</v>
      </c>
      <c r="D332" s="19">
        <f t="shared" si="124"/>
        <v>1</v>
      </c>
      <c r="E332" s="19">
        <f t="shared" si="124"/>
        <v>5</v>
      </c>
      <c r="F332" s="19">
        <f t="shared" si="124"/>
        <v>4</v>
      </c>
      <c r="G332" s="19">
        <f t="shared" si="124"/>
        <v>7</v>
      </c>
      <c r="H332" s="19">
        <f t="shared" si="124"/>
        <v>2</v>
      </c>
      <c r="I332" s="13">
        <f t="shared" si="110"/>
        <v>25412</v>
      </c>
      <c r="J332" s="14">
        <f t="shared" si="125"/>
        <v>27</v>
      </c>
      <c r="K332" s="14">
        <f t="shared" si="126"/>
        <v>110</v>
      </c>
      <c r="L332" s="14">
        <f t="shared" si="127"/>
        <v>484</v>
      </c>
      <c r="M332" s="14">
        <f t="shared" si="128"/>
        <v>2929</v>
      </c>
      <c r="N332" s="14">
        <f t="shared" si="129"/>
        <v>29231</v>
      </c>
      <c r="O332" s="15">
        <f t="shared" si="130"/>
        <v>302500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>
        <f t="shared" si="118"/>
        <v>26479</v>
      </c>
      <c r="W332">
        <f t="shared" si="119"/>
        <v>6499</v>
      </c>
      <c r="X332">
        <f t="shared" si="120"/>
        <v>1477</v>
      </c>
      <c r="Y332">
        <f t="shared" si="121"/>
        <v>244</v>
      </c>
      <c r="Z332">
        <f t="shared" si="122"/>
        <v>24</v>
      </c>
      <c r="AA332">
        <f t="shared" si="123"/>
        <v>2</v>
      </c>
      <c r="AD332" s="16">
        <f t="shared" si="111"/>
        <v>0</v>
      </c>
      <c r="AE332" s="16">
        <f t="shared" si="112"/>
        <v>0</v>
      </c>
      <c r="AF332" s="16">
        <f t="shared" si="113"/>
        <v>0</v>
      </c>
      <c r="AG332" s="16">
        <f t="shared" si="114"/>
        <v>0</v>
      </c>
      <c r="AH332" s="16">
        <f t="shared" si="115"/>
        <v>0</v>
      </c>
      <c r="AI332" s="16">
        <f t="shared" si="116"/>
        <v>0</v>
      </c>
      <c r="AJ332" s="17"/>
      <c r="AK332" s="17"/>
    </row>
    <row r="333" spans="1:37" ht="16.5" thickTop="1" thickBot="1" x14ac:dyDescent="0.3">
      <c r="A333" s="10">
        <v>331</v>
      </c>
      <c r="B333" s="18">
        <f t="shared" si="117"/>
        <v>740367</v>
      </c>
      <c r="C333" s="19">
        <f t="shared" si="124"/>
        <v>6</v>
      </c>
      <c r="D333" s="19">
        <f t="shared" si="124"/>
        <v>1</v>
      </c>
      <c r="E333" s="19">
        <f t="shared" si="124"/>
        <v>5</v>
      </c>
      <c r="F333" s="19">
        <f t="shared" si="124"/>
        <v>4</v>
      </c>
      <c r="G333" s="19">
        <f t="shared" si="124"/>
        <v>7</v>
      </c>
      <c r="H333" s="19">
        <f t="shared" si="124"/>
        <v>2</v>
      </c>
      <c r="I333" s="13">
        <f t="shared" si="110"/>
        <v>25412</v>
      </c>
      <c r="J333" s="14">
        <f t="shared" si="125"/>
        <v>27</v>
      </c>
      <c r="K333" s="14">
        <f t="shared" si="126"/>
        <v>110</v>
      </c>
      <c r="L333" s="14">
        <f t="shared" si="127"/>
        <v>484</v>
      </c>
      <c r="M333" s="14">
        <f t="shared" si="128"/>
        <v>2929</v>
      </c>
      <c r="N333" s="14">
        <f t="shared" si="129"/>
        <v>29231</v>
      </c>
      <c r="O333" s="15">
        <f t="shared" si="130"/>
        <v>302500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>
        <f t="shared" si="118"/>
        <v>27421</v>
      </c>
      <c r="W333">
        <f t="shared" si="119"/>
        <v>6730</v>
      </c>
      <c r="X333">
        <f t="shared" si="120"/>
        <v>1529</v>
      </c>
      <c r="Y333">
        <f t="shared" si="121"/>
        <v>252</v>
      </c>
      <c r="Z333">
        <f t="shared" si="122"/>
        <v>25</v>
      </c>
      <c r="AA333">
        <f t="shared" si="123"/>
        <v>2</v>
      </c>
      <c r="AD333" s="16">
        <f t="shared" si="111"/>
        <v>0</v>
      </c>
      <c r="AE333" s="16">
        <f t="shared" si="112"/>
        <v>0</v>
      </c>
      <c r="AF333" s="16">
        <f t="shared" si="113"/>
        <v>0</v>
      </c>
      <c r="AG333" s="16">
        <f t="shared" si="114"/>
        <v>0</v>
      </c>
      <c r="AH333" s="16">
        <f t="shared" si="115"/>
        <v>0</v>
      </c>
      <c r="AI333" s="16">
        <f t="shared" si="116"/>
        <v>0</v>
      </c>
      <c r="AJ333" s="17"/>
      <c r="AK333" s="17"/>
    </row>
    <row r="334" spans="1:37" ht="16.5" thickTop="1" thickBot="1" x14ac:dyDescent="0.3">
      <c r="A334" s="10">
        <v>332</v>
      </c>
      <c r="B334" s="18">
        <f t="shared" si="117"/>
        <v>765779</v>
      </c>
      <c r="C334" s="19">
        <f t="shared" si="124"/>
        <v>6</v>
      </c>
      <c r="D334" s="19">
        <f t="shared" si="124"/>
        <v>1</v>
      </c>
      <c r="E334" s="19">
        <f t="shared" si="124"/>
        <v>5</v>
      </c>
      <c r="F334" s="19">
        <f t="shared" si="124"/>
        <v>4</v>
      </c>
      <c r="G334" s="19">
        <f t="shared" si="124"/>
        <v>7</v>
      </c>
      <c r="H334" s="19">
        <f t="shared" si="124"/>
        <v>2</v>
      </c>
      <c r="I334" s="13">
        <f t="shared" si="110"/>
        <v>25412</v>
      </c>
      <c r="J334" s="14">
        <f t="shared" si="125"/>
        <v>27</v>
      </c>
      <c r="K334" s="14">
        <f t="shared" si="126"/>
        <v>110</v>
      </c>
      <c r="L334" s="14">
        <f t="shared" si="127"/>
        <v>484</v>
      </c>
      <c r="M334" s="14">
        <f t="shared" si="128"/>
        <v>2929</v>
      </c>
      <c r="N334" s="14">
        <f t="shared" si="129"/>
        <v>29231</v>
      </c>
      <c r="O334" s="15">
        <f t="shared" si="130"/>
        <v>302500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>
        <f t="shared" si="118"/>
        <v>28362</v>
      </c>
      <c r="W334">
        <f t="shared" si="119"/>
        <v>6961</v>
      </c>
      <c r="X334">
        <f t="shared" si="120"/>
        <v>1582</v>
      </c>
      <c r="Y334">
        <f t="shared" si="121"/>
        <v>261</v>
      </c>
      <c r="Z334">
        <f t="shared" si="122"/>
        <v>26</v>
      </c>
      <c r="AA334">
        <f t="shared" si="123"/>
        <v>2</v>
      </c>
      <c r="AD334" s="16">
        <f t="shared" si="111"/>
        <v>0</v>
      </c>
      <c r="AE334" s="16">
        <f t="shared" si="112"/>
        <v>0</v>
      </c>
      <c r="AF334" s="16">
        <f t="shared" si="113"/>
        <v>0</v>
      </c>
      <c r="AG334" s="16">
        <f t="shared" si="114"/>
        <v>0</v>
      </c>
      <c r="AH334" s="16">
        <f t="shared" si="115"/>
        <v>0</v>
      </c>
      <c r="AI334" s="16">
        <f t="shared" si="116"/>
        <v>0</v>
      </c>
      <c r="AJ334" s="17"/>
      <c r="AK334" s="17"/>
    </row>
    <row r="335" spans="1:37" ht="16.5" thickTop="1" thickBot="1" x14ac:dyDescent="0.3">
      <c r="A335" s="10">
        <v>333</v>
      </c>
      <c r="B335" s="18">
        <f t="shared" si="117"/>
        <v>791191</v>
      </c>
      <c r="C335" s="19">
        <f t="shared" si="124"/>
        <v>6</v>
      </c>
      <c r="D335" s="19">
        <f t="shared" si="124"/>
        <v>1</v>
      </c>
      <c r="E335" s="19">
        <f t="shared" si="124"/>
        <v>5</v>
      </c>
      <c r="F335" s="19">
        <f t="shared" si="124"/>
        <v>4</v>
      </c>
      <c r="G335" s="19">
        <f t="shared" si="124"/>
        <v>7</v>
      </c>
      <c r="H335" s="19">
        <f t="shared" si="124"/>
        <v>2</v>
      </c>
      <c r="I335" s="13">
        <f t="shared" si="110"/>
        <v>25412</v>
      </c>
      <c r="J335" s="14">
        <f t="shared" si="125"/>
        <v>27</v>
      </c>
      <c r="K335" s="14">
        <f t="shared" si="126"/>
        <v>110</v>
      </c>
      <c r="L335" s="14">
        <f t="shared" si="127"/>
        <v>484</v>
      </c>
      <c r="M335" s="14">
        <f t="shared" si="128"/>
        <v>2929</v>
      </c>
      <c r="N335" s="14">
        <f t="shared" si="129"/>
        <v>29231</v>
      </c>
      <c r="O335" s="15">
        <f t="shared" si="130"/>
        <v>302500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>
        <f t="shared" si="118"/>
        <v>29303</v>
      </c>
      <c r="W335">
        <f t="shared" si="119"/>
        <v>7192</v>
      </c>
      <c r="X335">
        <f t="shared" si="120"/>
        <v>1634</v>
      </c>
      <c r="Y335">
        <f t="shared" si="121"/>
        <v>270</v>
      </c>
      <c r="Z335">
        <f t="shared" si="122"/>
        <v>27</v>
      </c>
      <c r="AA335">
        <f t="shared" si="123"/>
        <v>2</v>
      </c>
      <c r="AD335" s="16">
        <f t="shared" si="111"/>
        <v>0</v>
      </c>
      <c r="AE335" s="16">
        <f t="shared" si="112"/>
        <v>0</v>
      </c>
      <c r="AF335" s="16">
        <f t="shared" si="113"/>
        <v>0</v>
      </c>
      <c r="AG335" s="16">
        <f t="shared" si="114"/>
        <v>0</v>
      </c>
      <c r="AH335" s="16">
        <f t="shared" si="115"/>
        <v>0</v>
      </c>
      <c r="AI335" s="16">
        <f t="shared" si="116"/>
        <v>0</v>
      </c>
      <c r="AJ335" s="17"/>
      <c r="AK335" s="17"/>
    </row>
    <row r="336" spans="1:37" ht="16.5" thickTop="1" thickBot="1" x14ac:dyDescent="0.3">
      <c r="A336" s="10">
        <v>334</v>
      </c>
      <c r="B336" s="18">
        <f t="shared" si="117"/>
        <v>816603</v>
      </c>
      <c r="C336" s="19">
        <f t="shared" si="124"/>
        <v>6</v>
      </c>
      <c r="D336" s="19">
        <f t="shared" si="124"/>
        <v>1</v>
      </c>
      <c r="E336" s="19">
        <f t="shared" si="124"/>
        <v>5</v>
      </c>
      <c r="F336" s="19">
        <f t="shared" si="124"/>
        <v>4</v>
      </c>
      <c r="G336" s="19">
        <f t="shared" si="124"/>
        <v>7</v>
      </c>
      <c r="H336" s="19">
        <f t="shared" si="124"/>
        <v>2</v>
      </c>
      <c r="I336" s="13">
        <f t="shared" si="110"/>
        <v>25412</v>
      </c>
      <c r="J336" s="14">
        <f t="shared" si="125"/>
        <v>27</v>
      </c>
      <c r="K336" s="14">
        <f t="shared" si="126"/>
        <v>110</v>
      </c>
      <c r="L336" s="14">
        <f t="shared" si="127"/>
        <v>484</v>
      </c>
      <c r="M336" s="14">
        <f t="shared" si="128"/>
        <v>2929</v>
      </c>
      <c r="N336" s="14">
        <f t="shared" si="129"/>
        <v>29231</v>
      </c>
      <c r="O336" s="15">
        <f t="shared" si="130"/>
        <v>302500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>
        <f t="shared" si="118"/>
        <v>30244</v>
      </c>
      <c r="W336">
        <f t="shared" si="119"/>
        <v>7423</v>
      </c>
      <c r="X336">
        <f t="shared" si="120"/>
        <v>1687</v>
      </c>
      <c r="Y336">
        <f t="shared" si="121"/>
        <v>278</v>
      </c>
      <c r="Z336">
        <f t="shared" si="122"/>
        <v>27</v>
      </c>
      <c r="AA336">
        <f t="shared" si="123"/>
        <v>2</v>
      </c>
      <c r="AD336" s="16">
        <f t="shared" si="111"/>
        <v>0</v>
      </c>
      <c r="AE336" s="16">
        <f t="shared" si="112"/>
        <v>0</v>
      </c>
      <c r="AF336" s="16">
        <f t="shared" si="113"/>
        <v>0</v>
      </c>
      <c r="AG336" s="16">
        <f t="shared" si="114"/>
        <v>0</v>
      </c>
      <c r="AH336" s="16">
        <f t="shared" si="115"/>
        <v>0</v>
      </c>
      <c r="AI336" s="16">
        <f t="shared" si="116"/>
        <v>0</v>
      </c>
      <c r="AJ336" s="17"/>
      <c r="AK336" s="17"/>
    </row>
    <row r="337" spans="1:37" ht="16.5" thickTop="1" thickBot="1" x14ac:dyDescent="0.3">
      <c r="A337" s="10">
        <v>335</v>
      </c>
      <c r="B337" s="18">
        <f t="shared" si="117"/>
        <v>842015</v>
      </c>
      <c r="C337" s="19">
        <f t="shared" si="124"/>
        <v>6</v>
      </c>
      <c r="D337" s="19">
        <f t="shared" si="124"/>
        <v>1</v>
      </c>
      <c r="E337" s="19">
        <f t="shared" si="124"/>
        <v>5</v>
      </c>
      <c r="F337" s="19">
        <f t="shared" si="124"/>
        <v>4</v>
      </c>
      <c r="G337" s="19">
        <f t="shared" si="124"/>
        <v>7</v>
      </c>
      <c r="H337" s="19">
        <f t="shared" si="124"/>
        <v>2</v>
      </c>
      <c r="I337" s="13">
        <f t="shared" si="110"/>
        <v>25412</v>
      </c>
      <c r="J337" s="14">
        <f t="shared" si="125"/>
        <v>27</v>
      </c>
      <c r="K337" s="14">
        <f t="shared" si="126"/>
        <v>110</v>
      </c>
      <c r="L337" s="14">
        <f t="shared" si="127"/>
        <v>484</v>
      </c>
      <c r="M337" s="14">
        <f t="shared" si="128"/>
        <v>2929</v>
      </c>
      <c r="N337" s="14">
        <f t="shared" si="129"/>
        <v>29231</v>
      </c>
      <c r="O337" s="15">
        <f t="shared" si="130"/>
        <v>302500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>
        <f t="shared" si="118"/>
        <v>31185</v>
      </c>
      <c r="W337">
        <f t="shared" si="119"/>
        <v>7654</v>
      </c>
      <c r="X337">
        <f t="shared" si="120"/>
        <v>1739</v>
      </c>
      <c r="Y337">
        <f t="shared" si="121"/>
        <v>287</v>
      </c>
      <c r="Z337">
        <f t="shared" si="122"/>
        <v>28</v>
      </c>
      <c r="AA337">
        <f t="shared" si="123"/>
        <v>2</v>
      </c>
      <c r="AD337" s="16">
        <f t="shared" si="111"/>
        <v>0</v>
      </c>
      <c r="AE337" s="16">
        <f t="shared" si="112"/>
        <v>0</v>
      </c>
      <c r="AF337" s="16">
        <f t="shared" si="113"/>
        <v>0</v>
      </c>
      <c r="AG337" s="16">
        <f t="shared" si="114"/>
        <v>0</v>
      </c>
      <c r="AH337" s="16">
        <f t="shared" si="115"/>
        <v>0</v>
      </c>
      <c r="AI337" s="16">
        <f t="shared" si="116"/>
        <v>0</v>
      </c>
      <c r="AJ337" s="17"/>
      <c r="AK337" s="17"/>
    </row>
    <row r="338" spans="1:37" ht="16.5" thickTop="1" thickBot="1" x14ac:dyDescent="0.3">
      <c r="A338" s="10">
        <v>336</v>
      </c>
      <c r="B338" s="18">
        <f t="shared" si="117"/>
        <v>867427</v>
      </c>
      <c r="C338" s="19">
        <f t="shared" si="124"/>
        <v>6</v>
      </c>
      <c r="D338" s="19">
        <f t="shared" si="124"/>
        <v>1</v>
      </c>
      <c r="E338" s="19">
        <f t="shared" si="124"/>
        <v>5</v>
      </c>
      <c r="F338" s="19">
        <f t="shared" si="124"/>
        <v>4</v>
      </c>
      <c r="G338" s="19">
        <f t="shared" si="124"/>
        <v>7</v>
      </c>
      <c r="H338" s="19">
        <f t="shared" si="124"/>
        <v>2</v>
      </c>
      <c r="I338" s="13">
        <f t="shared" si="110"/>
        <v>25412</v>
      </c>
      <c r="J338" s="14">
        <f t="shared" si="125"/>
        <v>27</v>
      </c>
      <c r="K338" s="14">
        <f t="shared" si="126"/>
        <v>110</v>
      </c>
      <c r="L338" s="14">
        <f t="shared" si="127"/>
        <v>484</v>
      </c>
      <c r="M338" s="14">
        <f t="shared" si="128"/>
        <v>2929</v>
      </c>
      <c r="N338" s="14">
        <f t="shared" si="129"/>
        <v>29231</v>
      </c>
      <c r="O338" s="15">
        <f t="shared" si="130"/>
        <v>302500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>
        <f t="shared" si="118"/>
        <v>32126</v>
      </c>
      <c r="W338">
        <f t="shared" si="119"/>
        <v>7885</v>
      </c>
      <c r="X338">
        <f t="shared" si="120"/>
        <v>1792</v>
      </c>
      <c r="Y338">
        <f t="shared" si="121"/>
        <v>296</v>
      </c>
      <c r="Z338">
        <f t="shared" si="122"/>
        <v>29</v>
      </c>
      <c r="AA338">
        <f t="shared" si="123"/>
        <v>2</v>
      </c>
      <c r="AD338" s="16">
        <f t="shared" si="111"/>
        <v>0</v>
      </c>
      <c r="AE338" s="16">
        <f t="shared" si="112"/>
        <v>0</v>
      </c>
      <c r="AF338" s="16">
        <f t="shared" si="113"/>
        <v>0</v>
      </c>
      <c r="AG338" s="16">
        <f t="shared" si="114"/>
        <v>0</v>
      </c>
      <c r="AH338" s="16">
        <f t="shared" si="115"/>
        <v>0</v>
      </c>
      <c r="AI338" s="16">
        <f t="shared" si="116"/>
        <v>0</v>
      </c>
      <c r="AJ338" s="17"/>
      <c r="AK338" s="17"/>
    </row>
    <row r="339" spans="1:37" ht="16.5" thickTop="1" thickBot="1" x14ac:dyDescent="0.3">
      <c r="A339" s="10">
        <v>337</v>
      </c>
      <c r="B339" s="18">
        <f t="shared" si="117"/>
        <v>892839</v>
      </c>
      <c r="C339" s="19">
        <f t="shared" si="124"/>
        <v>6</v>
      </c>
      <c r="D339" s="19">
        <f t="shared" si="124"/>
        <v>1</v>
      </c>
      <c r="E339" s="19">
        <f t="shared" si="124"/>
        <v>5</v>
      </c>
      <c r="F339" s="19">
        <f t="shared" si="124"/>
        <v>4</v>
      </c>
      <c r="G339" s="19">
        <f t="shared" si="124"/>
        <v>7</v>
      </c>
      <c r="H339" s="19">
        <f t="shared" si="124"/>
        <v>2</v>
      </c>
      <c r="I339" s="13">
        <f t="shared" si="110"/>
        <v>25412</v>
      </c>
      <c r="J339" s="14">
        <f t="shared" si="125"/>
        <v>27</v>
      </c>
      <c r="K339" s="14">
        <f t="shared" si="126"/>
        <v>110</v>
      </c>
      <c r="L339" s="14">
        <f t="shared" si="127"/>
        <v>484</v>
      </c>
      <c r="M339" s="14">
        <f t="shared" si="128"/>
        <v>2929</v>
      </c>
      <c r="N339" s="14">
        <f t="shared" si="129"/>
        <v>29231</v>
      </c>
      <c r="O339" s="15">
        <f t="shared" si="130"/>
        <v>302500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>
        <f t="shared" si="118"/>
        <v>33068</v>
      </c>
      <c r="W339">
        <f t="shared" si="119"/>
        <v>8116</v>
      </c>
      <c r="X339">
        <f t="shared" si="120"/>
        <v>1844</v>
      </c>
      <c r="Y339">
        <f t="shared" si="121"/>
        <v>304</v>
      </c>
      <c r="Z339">
        <f t="shared" si="122"/>
        <v>30</v>
      </c>
      <c r="AA339">
        <f t="shared" si="123"/>
        <v>2</v>
      </c>
      <c r="AD339" s="16">
        <f t="shared" si="111"/>
        <v>0</v>
      </c>
      <c r="AE339" s="16">
        <f t="shared" si="112"/>
        <v>0</v>
      </c>
      <c r="AF339" s="16">
        <f t="shared" si="113"/>
        <v>0</v>
      </c>
      <c r="AG339" s="16">
        <f t="shared" si="114"/>
        <v>0</v>
      </c>
      <c r="AH339" s="16">
        <f t="shared" si="115"/>
        <v>0</v>
      </c>
      <c r="AI339" s="16">
        <f t="shared" si="116"/>
        <v>0</v>
      </c>
      <c r="AJ339" s="17"/>
      <c r="AK339" s="17"/>
    </row>
    <row r="340" spans="1:37" ht="16.5" thickTop="1" thickBot="1" x14ac:dyDescent="0.3">
      <c r="A340" s="10">
        <v>338</v>
      </c>
      <c r="B340" s="18">
        <f t="shared" si="117"/>
        <v>918251</v>
      </c>
      <c r="C340" s="19">
        <f t="shared" si="124"/>
        <v>6</v>
      </c>
      <c r="D340" s="19">
        <f t="shared" si="124"/>
        <v>1</v>
      </c>
      <c r="E340" s="19">
        <f t="shared" si="124"/>
        <v>5</v>
      </c>
      <c r="F340" s="19">
        <f t="shared" si="124"/>
        <v>4</v>
      </c>
      <c r="G340" s="19">
        <f t="shared" si="124"/>
        <v>7</v>
      </c>
      <c r="H340" s="19">
        <f t="shared" si="124"/>
        <v>2</v>
      </c>
      <c r="I340" s="13">
        <f t="shared" si="110"/>
        <v>25412</v>
      </c>
      <c r="J340" s="14">
        <f t="shared" si="125"/>
        <v>27</v>
      </c>
      <c r="K340" s="14">
        <f t="shared" si="126"/>
        <v>110</v>
      </c>
      <c r="L340" s="14">
        <f t="shared" si="127"/>
        <v>484</v>
      </c>
      <c r="M340" s="14">
        <f t="shared" si="128"/>
        <v>2929</v>
      </c>
      <c r="N340" s="14">
        <f t="shared" si="129"/>
        <v>29231</v>
      </c>
      <c r="O340" s="15">
        <f t="shared" si="130"/>
        <v>302500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>
        <f t="shared" si="118"/>
        <v>34009</v>
      </c>
      <c r="W340">
        <f t="shared" si="119"/>
        <v>8347</v>
      </c>
      <c r="X340">
        <f t="shared" si="120"/>
        <v>1897</v>
      </c>
      <c r="Y340">
        <f t="shared" si="121"/>
        <v>313</v>
      </c>
      <c r="Z340">
        <f t="shared" si="122"/>
        <v>31</v>
      </c>
      <c r="AA340">
        <f t="shared" si="123"/>
        <v>3</v>
      </c>
      <c r="AD340" s="16">
        <f t="shared" si="111"/>
        <v>0</v>
      </c>
      <c r="AE340" s="16">
        <f t="shared" si="112"/>
        <v>0</v>
      </c>
      <c r="AF340" s="16">
        <f t="shared" si="113"/>
        <v>0</v>
      </c>
      <c r="AG340" s="16">
        <f t="shared" si="114"/>
        <v>0</v>
      </c>
      <c r="AH340" s="16">
        <f t="shared" si="115"/>
        <v>0</v>
      </c>
      <c r="AI340" s="16">
        <f t="shared" si="116"/>
        <v>0</v>
      </c>
      <c r="AJ340" s="17"/>
      <c r="AK340" s="17"/>
    </row>
    <row r="341" spans="1:37" ht="16.5" thickTop="1" thickBot="1" x14ac:dyDescent="0.3">
      <c r="A341" s="10">
        <v>339</v>
      </c>
      <c r="B341" s="18">
        <f t="shared" si="117"/>
        <v>943663</v>
      </c>
      <c r="C341" s="19">
        <f t="shared" si="124"/>
        <v>6</v>
      </c>
      <c r="D341" s="19">
        <f t="shared" si="124"/>
        <v>1</v>
      </c>
      <c r="E341" s="19">
        <f t="shared" si="124"/>
        <v>5</v>
      </c>
      <c r="F341" s="19">
        <f t="shared" si="124"/>
        <v>4</v>
      </c>
      <c r="G341" s="19">
        <f t="shared" si="124"/>
        <v>7</v>
      </c>
      <c r="H341" s="19">
        <f t="shared" si="124"/>
        <v>2</v>
      </c>
      <c r="I341" s="13">
        <f t="shared" si="110"/>
        <v>25412</v>
      </c>
      <c r="J341" s="14">
        <f t="shared" si="125"/>
        <v>27</v>
      </c>
      <c r="K341" s="14">
        <f t="shared" si="126"/>
        <v>110</v>
      </c>
      <c r="L341" s="14">
        <f t="shared" si="127"/>
        <v>484</v>
      </c>
      <c r="M341" s="14">
        <f t="shared" si="128"/>
        <v>2929</v>
      </c>
      <c r="N341" s="14">
        <f t="shared" si="129"/>
        <v>29231</v>
      </c>
      <c r="O341" s="15">
        <f t="shared" si="130"/>
        <v>302500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>
        <f t="shared" si="118"/>
        <v>34950</v>
      </c>
      <c r="W341">
        <f t="shared" si="119"/>
        <v>8578</v>
      </c>
      <c r="X341">
        <f t="shared" si="120"/>
        <v>1949</v>
      </c>
      <c r="Y341">
        <f t="shared" si="121"/>
        <v>322</v>
      </c>
      <c r="Z341">
        <f t="shared" si="122"/>
        <v>32</v>
      </c>
      <c r="AA341">
        <f t="shared" si="123"/>
        <v>3</v>
      </c>
      <c r="AD341" s="16">
        <f t="shared" si="111"/>
        <v>0</v>
      </c>
      <c r="AE341" s="16">
        <f t="shared" si="112"/>
        <v>0</v>
      </c>
      <c r="AF341" s="16">
        <f t="shared" si="113"/>
        <v>0</v>
      </c>
      <c r="AG341" s="16">
        <f t="shared" si="114"/>
        <v>0</v>
      </c>
      <c r="AH341" s="16">
        <f t="shared" si="115"/>
        <v>0</v>
      </c>
      <c r="AI341" s="16">
        <f t="shared" si="116"/>
        <v>0</v>
      </c>
      <c r="AJ341" s="17"/>
      <c r="AK341" s="17"/>
    </row>
    <row r="342" spans="1:37" ht="16.5" thickTop="1" thickBot="1" x14ac:dyDescent="0.3">
      <c r="A342" s="10">
        <v>340</v>
      </c>
      <c r="B342" s="18">
        <f t="shared" si="117"/>
        <v>969075</v>
      </c>
      <c r="C342" s="19">
        <f t="shared" si="124"/>
        <v>6</v>
      </c>
      <c r="D342" s="19">
        <f t="shared" si="124"/>
        <v>1</v>
      </c>
      <c r="E342" s="19">
        <f t="shared" si="124"/>
        <v>5</v>
      </c>
      <c r="F342" s="19">
        <f t="shared" si="124"/>
        <v>4</v>
      </c>
      <c r="G342" s="19">
        <f t="shared" si="124"/>
        <v>7</v>
      </c>
      <c r="H342" s="19">
        <f t="shared" si="124"/>
        <v>2</v>
      </c>
      <c r="I342" s="13">
        <f t="shared" si="110"/>
        <v>25412</v>
      </c>
      <c r="J342" s="14">
        <f t="shared" si="125"/>
        <v>27</v>
      </c>
      <c r="K342" s="14">
        <f t="shared" si="126"/>
        <v>110</v>
      </c>
      <c r="L342" s="14">
        <f t="shared" si="127"/>
        <v>484</v>
      </c>
      <c r="M342" s="14">
        <f t="shared" si="128"/>
        <v>2929</v>
      </c>
      <c r="N342" s="14">
        <f t="shared" si="129"/>
        <v>29231</v>
      </c>
      <c r="O342" s="15">
        <f t="shared" si="130"/>
        <v>302500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>
        <f t="shared" si="118"/>
        <v>35891</v>
      </c>
      <c r="W342">
        <f t="shared" si="119"/>
        <v>8809</v>
      </c>
      <c r="X342">
        <f t="shared" si="120"/>
        <v>2002</v>
      </c>
      <c r="Y342">
        <f t="shared" si="121"/>
        <v>330</v>
      </c>
      <c r="Z342">
        <f t="shared" si="122"/>
        <v>33</v>
      </c>
      <c r="AA342">
        <f t="shared" si="123"/>
        <v>3</v>
      </c>
      <c r="AD342" s="16">
        <f t="shared" si="111"/>
        <v>0</v>
      </c>
      <c r="AE342" s="16">
        <f t="shared" si="112"/>
        <v>0</v>
      </c>
      <c r="AF342" s="16">
        <f t="shared" si="113"/>
        <v>0</v>
      </c>
      <c r="AG342" s="16">
        <f t="shared" si="114"/>
        <v>0</v>
      </c>
      <c r="AH342" s="16">
        <f t="shared" si="115"/>
        <v>0</v>
      </c>
      <c r="AI342" s="16">
        <f t="shared" si="116"/>
        <v>0</v>
      </c>
      <c r="AJ342" s="17"/>
      <c r="AK342" s="17"/>
    </row>
    <row r="343" spans="1:37" ht="16.5" thickTop="1" thickBot="1" x14ac:dyDescent="0.3">
      <c r="A343" s="10">
        <v>341</v>
      </c>
      <c r="B343" s="18">
        <f t="shared" si="117"/>
        <v>994487</v>
      </c>
      <c r="C343" s="19">
        <f t="shared" si="124"/>
        <v>6</v>
      </c>
      <c r="D343" s="19">
        <f t="shared" si="124"/>
        <v>1</v>
      </c>
      <c r="E343" s="19">
        <f t="shared" si="124"/>
        <v>5</v>
      </c>
      <c r="F343" s="19">
        <f t="shared" si="124"/>
        <v>4</v>
      </c>
      <c r="G343" s="19">
        <f t="shared" si="124"/>
        <v>7</v>
      </c>
      <c r="H343" s="19">
        <f t="shared" si="124"/>
        <v>2</v>
      </c>
      <c r="I343" s="13">
        <f t="shared" si="110"/>
        <v>25412</v>
      </c>
      <c r="J343" s="14">
        <f t="shared" si="125"/>
        <v>27</v>
      </c>
      <c r="K343" s="14">
        <f t="shared" si="126"/>
        <v>110</v>
      </c>
      <c r="L343" s="14">
        <f t="shared" si="127"/>
        <v>484</v>
      </c>
      <c r="M343" s="14">
        <f t="shared" si="128"/>
        <v>2929</v>
      </c>
      <c r="N343" s="14">
        <f t="shared" si="129"/>
        <v>29231</v>
      </c>
      <c r="O343" s="15">
        <f t="shared" si="130"/>
        <v>302500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>
        <f t="shared" si="118"/>
        <v>36832</v>
      </c>
      <c r="W343">
        <f t="shared" si="119"/>
        <v>9040</v>
      </c>
      <c r="X343">
        <f t="shared" si="120"/>
        <v>2054</v>
      </c>
      <c r="Y343">
        <f t="shared" si="121"/>
        <v>339</v>
      </c>
      <c r="Z343">
        <f t="shared" si="122"/>
        <v>34</v>
      </c>
      <c r="AA343">
        <f t="shared" si="123"/>
        <v>3</v>
      </c>
      <c r="AD343" s="16">
        <f t="shared" si="111"/>
        <v>0</v>
      </c>
      <c r="AE343" s="16">
        <f t="shared" si="112"/>
        <v>0</v>
      </c>
      <c r="AF343" s="16">
        <f t="shared" si="113"/>
        <v>0</v>
      </c>
      <c r="AG343" s="16">
        <f t="shared" si="114"/>
        <v>0</v>
      </c>
      <c r="AH343" s="16">
        <f t="shared" si="115"/>
        <v>0</v>
      </c>
      <c r="AI343" s="16">
        <f t="shared" si="116"/>
        <v>0</v>
      </c>
      <c r="AJ343" s="17"/>
      <c r="AK343" s="17"/>
    </row>
    <row r="344" spans="1:37" ht="16.5" thickTop="1" thickBot="1" x14ac:dyDescent="0.3">
      <c r="A344" s="10">
        <v>342</v>
      </c>
      <c r="B344" s="18">
        <f t="shared" si="117"/>
        <v>1019899</v>
      </c>
      <c r="C344" s="19">
        <f t="shared" si="124"/>
        <v>6</v>
      </c>
      <c r="D344" s="19">
        <f t="shared" si="124"/>
        <v>1</v>
      </c>
      <c r="E344" s="19">
        <f t="shared" si="124"/>
        <v>5</v>
      </c>
      <c r="F344" s="19">
        <f t="shared" si="124"/>
        <v>4</v>
      </c>
      <c r="G344" s="19">
        <f t="shared" si="124"/>
        <v>7</v>
      </c>
      <c r="H344" s="19">
        <f t="shared" si="124"/>
        <v>2</v>
      </c>
      <c r="I344" s="13">
        <f t="shared" si="110"/>
        <v>25412</v>
      </c>
      <c r="J344" s="14">
        <f t="shared" si="125"/>
        <v>27</v>
      </c>
      <c r="K344" s="14">
        <f t="shared" si="126"/>
        <v>110</v>
      </c>
      <c r="L344" s="14">
        <f t="shared" si="127"/>
        <v>484</v>
      </c>
      <c r="M344" s="14">
        <f t="shared" si="128"/>
        <v>2929</v>
      </c>
      <c r="N344" s="14">
        <f t="shared" si="129"/>
        <v>29231</v>
      </c>
      <c r="O344" s="15">
        <f t="shared" si="130"/>
        <v>302500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>
        <f t="shared" si="118"/>
        <v>37774</v>
      </c>
      <c r="W344">
        <f t="shared" si="119"/>
        <v>9271</v>
      </c>
      <c r="X344">
        <f t="shared" si="120"/>
        <v>2107</v>
      </c>
      <c r="Y344">
        <f t="shared" si="121"/>
        <v>348</v>
      </c>
      <c r="Z344">
        <f t="shared" si="122"/>
        <v>34</v>
      </c>
      <c r="AA344">
        <f t="shared" si="123"/>
        <v>3</v>
      </c>
      <c r="AD344" s="16">
        <f t="shared" si="111"/>
        <v>0</v>
      </c>
      <c r="AE344" s="16">
        <f t="shared" si="112"/>
        <v>0</v>
      </c>
      <c r="AF344" s="16">
        <f t="shared" si="113"/>
        <v>0</v>
      </c>
      <c r="AG344" s="16">
        <f t="shared" si="114"/>
        <v>0</v>
      </c>
      <c r="AH344" s="16">
        <f t="shared" si="115"/>
        <v>0</v>
      </c>
      <c r="AI344" s="16">
        <f t="shared" si="116"/>
        <v>0</v>
      </c>
      <c r="AJ344" s="17"/>
      <c r="AK344" s="17"/>
    </row>
    <row r="345" spans="1:37" ht="16.5" thickTop="1" thickBot="1" x14ac:dyDescent="0.3">
      <c r="A345" s="10">
        <v>343</v>
      </c>
      <c r="B345" s="18">
        <f t="shared" si="117"/>
        <v>1045311</v>
      </c>
      <c r="C345" s="19">
        <f t="shared" si="124"/>
        <v>6</v>
      </c>
      <c r="D345" s="19">
        <f t="shared" si="124"/>
        <v>1</v>
      </c>
      <c r="E345" s="19">
        <f t="shared" si="124"/>
        <v>5</v>
      </c>
      <c r="F345" s="19">
        <f t="shared" si="124"/>
        <v>4</v>
      </c>
      <c r="G345" s="19">
        <f t="shared" si="124"/>
        <v>7</v>
      </c>
      <c r="H345" s="19">
        <f t="shared" si="124"/>
        <v>2</v>
      </c>
      <c r="I345" s="13">
        <f t="shared" si="110"/>
        <v>25412</v>
      </c>
      <c r="J345" s="14">
        <f t="shared" si="125"/>
        <v>27</v>
      </c>
      <c r="K345" s="14">
        <f t="shared" si="126"/>
        <v>110</v>
      </c>
      <c r="L345" s="14">
        <f t="shared" si="127"/>
        <v>484</v>
      </c>
      <c r="M345" s="14">
        <f t="shared" si="128"/>
        <v>2929</v>
      </c>
      <c r="N345" s="14">
        <f t="shared" si="129"/>
        <v>29231</v>
      </c>
      <c r="O345" s="15">
        <f t="shared" si="130"/>
        <v>302500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>
        <f t="shared" si="118"/>
        <v>38715</v>
      </c>
      <c r="W345">
        <f t="shared" si="119"/>
        <v>9502</v>
      </c>
      <c r="X345">
        <f t="shared" si="120"/>
        <v>2159</v>
      </c>
      <c r="Y345">
        <f t="shared" si="121"/>
        <v>356</v>
      </c>
      <c r="Z345">
        <f t="shared" si="122"/>
        <v>35</v>
      </c>
      <c r="AA345">
        <f t="shared" si="123"/>
        <v>3</v>
      </c>
      <c r="AD345" s="16">
        <f t="shared" si="111"/>
        <v>0</v>
      </c>
      <c r="AE345" s="16">
        <f t="shared" si="112"/>
        <v>0</v>
      </c>
      <c r="AF345" s="16">
        <f t="shared" si="113"/>
        <v>0</v>
      </c>
      <c r="AG345" s="16">
        <f t="shared" si="114"/>
        <v>0</v>
      </c>
      <c r="AH345" s="16">
        <f t="shared" si="115"/>
        <v>0</v>
      </c>
      <c r="AI345" s="16">
        <f t="shared" si="116"/>
        <v>0</v>
      </c>
      <c r="AJ345" s="17"/>
      <c r="AK345" s="17"/>
    </row>
    <row r="346" spans="1:37" ht="16.5" thickTop="1" thickBot="1" x14ac:dyDescent="0.3">
      <c r="A346" s="10">
        <v>344</v>
      </c>
      <c r="B346" s="18">
        <f t="shared" si="117"/>
        <v>1070723</v>
      </c>
      <c r="C346" s="19">
        <f t="shared" si="124"/>
        <v>6</v>
      </c>
      <c r="D346" s="19">
        <f t="shared" si="124"/>
        <v>1</v>
      </c>
      <c r="E346" s="19">
        <f t="shared" si="124"/>
        <v>5</v>
      </c>
      <c r="F346" s="19">
        <f t="shared" si="124"/>
        <v>4</v>
      </c>
      <c r="G346" s="19">
        <f t="shared" si="124"/>
        <v>7</v>
      </c>
      <c r="H346" s="19">
        <f t="shared" si="124"/>
        <v>2</v>
      </c>
      <c r="I346" s="13">
        <f t="shared" si="110"/>
        <v>25412</v>
      </c>
      <c r="J346" s="14">
        <f t="shared" si="125"/>
        <v>27</v>
      </c>
      <c r="K346" s="14">
        <f t="shared" si="126"/>
        <v>110</v>
      </c>
      <c r="L346" s="14">
        <f t="shared" si="127"/>
        <v>484</v>
      </c>
      <c r="M346" s="14">
        <f t="shared" si="128"/>
        <v>2929</v>
      </c>
      <c r="N346" s="14">
        <f t="shared" si="129"/>
        <v>29231</v>
      </c>
      <c r="O346" s="15">
        <f t="shared" si="130"/>
        <v>302500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>
        <f t="shared" si="118"/>
        <v>39656</v>
      </c>
      <c r="W346">
        <f t="shared" si="119"/>
        <v>9733</v>
      </c>
      <c r="X346">
        <f t="shared" si="120"/>
        <v>2212</v>
      </c>
      <c r="Y346">
        <f t="shared" si="121"/>
        <v>365</v>
      </c>
      <c r="Z346">
        <f t="shared" si="122"/>
        <v>36</v>
      </c>
      <c r="AA346">
        <f t="shared" si="123"/>
        <v>3</v>
      </c>
      <c r="AD346" s="16">
        <f t="shared" si="111"/>
        <v>0</v>
      </c>
      <c r="AE346" s="16">
        <f t="shared" si="112"/>
        <v>0</v>
      </c>
      <c r="AF346" s="16">
        <f t="shared" si="113"/>
        <v>0</v>
      </c>
      <c r="AG346" s="16">
        <f t="shared" si="114"/>
        <v>0</v>
      </c>
      <c r="AH346" s="16">
        <f t="shared" si="115"/>
        <v>0</v>
      </c>
      <c r="AI346" s="16">
        <f t="shared" si="116"/>
        <v>0</v>
      </c>
      <c r="AJ346" s="17"/>
      <c r="AK346" s="17"/>
    </row>
    <row r="347" spans="1:37" ht="16.5" thickTop="1" thickBot="1" x14ac:dyDescent="0.3">
      <c r="A347" s="10">
        <v>345</v>
      </c>
      <c r="B347" s="18">
        <f t="shared" si="117"/>
        <v>1096135</v>
      </c>
      <c r="C347" s="19">
        <f t="shared" si="124"/>
        <v>6</v>
      </c>
      <c r="D347" s="19">
        <f t="shared" si="124"/>
        <v>1</v>
      </c>
      <c r="E347" s="19">
        <f t="shared" si="124"/>
        <v>5</v>
      </c>
      <c r="F347" s="19">
        <f t="shared" si="124"/>
        <v>4</v>
      </c>
      <c r="G347" s="19">
        <f t="shared" si="124"/>
        <v>7</v>
      </c>
      <c r="H347" s="19">
        <f t="shared" si="124"/>
        <v>2</v>
      </c>
      <c r="I347" s="13">
        <f t="shared" si="110"/>
        <v>25412</v>
      </c>
      <c r="J347" s="14">
        <f t="shared" si="125"/>
        <v>27</v>
      </c>
      <c r="K347" s="14">
        <f t="shared" si="126"/>
        <v>110</v>
      </c>
      <c r="L347" s="14">
        <f t="shared" si="127"/>
        <v>484</v>
      </c>
      <c r="M347" s="14">
        <f t="shared" si="128"/>
        <v>2929</v>
      </c>
      <c r="N347" s="14">
        <f t="shared" si="129"/>
        <v>29231</v>
      </c>
      <c r="O347" s="15">
        <f t="shared" si="130"/>
        <v>302500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>
        <f t="shared" si="118"/>
        <v>40597</v>
      </c>
      <c r="W347">
        <f t="shared" si="119"/>
        <v>9964</v>
      </c>
      <c r="X347">
        <f t="shared" si="120"/>
        <v>2264</v>
      </c>
      <c r="Y347">
        <f t="shared" si="121"/>
        <v>374</v>
      </c>
      <c r="Z347">
        <f t="shared" si="122"/>
        <v>37</v>
      </c>
      <c r="AA347">
        <f t="shared" si="123"/>
        <v>3</v>
      </c>
      <c r="AD347" s="16">
        <f t="shared" si="111"/>
        <v>0</v>
      </c>
      <c r="AE347" s="16">
        <f t="shared" si="112"/>
        <v>0</v>
      </c>
      <c r="AF347" s="16">
        <f t="shared" si="113"/>
        <v>0</v>
      </c>
      <c r="AG347" s="16">
        <f t="shared" si="114"/>
        <v>0</v>
      </c>
      <c r="AH347" s="16">
        <f t="shared" si="115"/>
        <v>0</v>
      </c>
      <c r="AI347" s="16">
        <f t="shared" si="116"/>
        <v>0</v>
      </c>
      <c r="AJ347" s="17"/>
      <c r="AK347" s="17"/>
    </row>
    <row r="348" spans="1:37" ht="16.5" thickTop="1" thickBot="1" x14ac:dyDescent="0.3">
      <c r="A348" s="10">
        <v>346</v>
      </c>
      <c r="B348" s="18">
        <f t="shared" si="117"/>
        <v>1121547</v>
      </c>
      <c r="C348" s="19">
        <f t="shared" si="124"/>
        <v>6</v>
      </c>
      <c r="D348" s="19">
        <f t="shared" si="124"/>
        <v>1</v>
      </c>
      <c r="E348" s="19">
        <f t="shared" si="124"/>
        <v>5</v>
      </c>
      <c r="F348" s="19">
        <f t="shared" si="124"/>
        <v>4</v>
      </c>
      <c r="G348" s="19">
        <f t="shared" si="124"/>
        <v>7</v>
      </c>
      <c r="H348" s="19">
        <f t="shared" si="124"/>
        <v>2</v>
      </c>
      <c r="I348" s="13">
        <f t="shared" si="110"/>
        <v>25412</v>
      </c>
      <c r="J348" s="14">
        <f t="shared" si="125"/>
        <v>27</v>
      </c>
      <c r="K348" s="14">
        <f t="shared" si="126"/>
        <v>110</v>
      </c>
      <c r="L348" s="14">
        <f t="shared" si="127"/>
        <v>484</v>
      </c>
      <c r="M348" s="14">
        <f t="shared" si="128"/>
        <v>2929</v>
      </c>
      <c r="N348" s="14">
        <f t="shared" si="129"/>
        <v>29231</v>
      </c>
      <c r="O348" s="15">
        <f t="shared" si="130"/>
        <v>302500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>
        <f t="shared" si="118"/>
        <v>41538</v>
      </c>
      <c r="W348">
        <f t="shared" si="119"/>
        <v>10195</v>
      </c>
      <c r="X348">
        <f t="shared" si="120"/>
        <v>2317</v>
      </c>
      <c r="Y348">
        <f t="shared" si="121"/>
        <v>382</v>
      </c>
      <c r="Z348">
        <f t="shared" si="122"/>
        <v>38</v>
      </c>
      <c r="AA348">
        <f t="shared" si="123"/>
        <v>3</v>
      </c>
      <c r="AD348" s="16">
        <f t="shared" si="111"/>
        <v>0</v>
      </c>
      <c r="AE348" s="16">
        <f t="shared" si="112"/>
        <v>0</v>
      </c>
      <c r="AF348" s="16">
        <f t="shared" si="113"/>
        <v>0</v>
      </c>
      <c r="AG348" s="16">
        <f t="shared" si="114"/>
        <v>0</v>
      </c>
      <c r="AH348" s="16">
        <f t="shared" si="115"/>
        <v>0</v>
      </c>
      <c r="AI348" s="16">
        <f t="shared" si="116"/>
        <v>0</v>
      </c>
      <c r="AJ348" s="17"/>
      <c r="AK348" s="17"/>
    </row>
    <row r="349" spans="1:37" ht="16.5" thickTop="1" thickBot="1" x14ac:dyDescent="0.3">
      <c r="A349" s="10">
        <v>347</v>
      </c>
      <c r="B349" s="18">
        <f t="shared" si="117"/>
        <v>1146959</v>
      </c>
      <c r="C349" s="19">
        <f t="shared" si="124"/>
        <v>6</v>
      </c>
      <c r="D349" s="19">
        <f t="shared" si="124"/>
        <v>1</v>
      </c>
      <c r="E349" s="19">
        <f t="shared" si="124"/>
        <v>5</v>
      </c>
      <c r="F349" s="19">
        <f t="shared" si="124"/>
        <v>4</v>
      </c>
      <c r="G349" s="19">
        <f t="shared" si="124"/>
        <v>7</v>
      </c>
      <c r="H349" s="19">
        <f t="shared" si="124"/>
        <v>2</v>
      </c>
      <c r="I349" s="13">
        <f t="shared" si="110"/>
        <v>25412</v>
      </c>
      <c r="J349" s="14">
        <f t="shared" si="125"/>
        <v>27</v>
      </c>
      <c r="K349" s="14">
        <f t="shared" si="126"/>
        <v>110</v>
      </c>
      <c r="L349" s="14">
        <f t="shared" si="127"/>
        <v>484</v>
      </c>
      <c r="M349" s="14">
        <f t="shared" si="128"/>
        <v>2929</v>
      </c>
      <c r="N349" s="14">
        <f t="shared" si="129"/>
        <v>29231</v>
      </c>
      <c r="O349" s="15">
        <f t="shared" si="130"/>
        <v>302500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>
        <f t="shared" si="118"/>
        <v>42479</v>
      </c>
      <c r="W349">
        <f t="shared" si="119"/>
        <v>10426</v>
      </c>
      <c r="X349">
        <f t="shared" si="120"/>
        <v>2369</v>
      </c>
      <c r="Y349">
        <f t="shared" si="121"/>
        <v>391</v>
      </c>
      <c r="Z349">
        <f t="shared" si="122"/>
        <v>39</v>
      </c>
      <c r="AA349">
        <f t="shared" si="123"/>
        <v>3</v>
      </c>
      <c r="AD349" s="16">
        <f t="shared" si="111"/>
        <v>0</v>
      </c>
      <c r="AE349" s="16">
        <f t="shared" si="112"/>
        <v>0</v>
      </c>
      <c r="AF349" s="16">
        <f t="shared" si="113"/>
        <v>0</v>
      </c>
      <c r="AG349" s="16">
        <f t="shared" si="114"/>
        <v>0</v>
      </c>
      <c r="AH349" s="16">
        <f t="shared" si="115"/>
        <v>0</v>
      </c>
      <c r="AI349" s="16">
        <f t="shared" si="116"/>
        <v>0</v>
      </c>
      <c r="AJ349" s="17"/>
      <c r="AK349" s="17"/>
    </row>
    <row r="350" spans="1:37" ht="16.5" thickTop="1" thickBot="1" x14ac:dyDescent="0.3">
      <c r="A350" s="10">
        <v>348</v>
      </c>
      <c r="B350" s="18">
        <f t="shared" si="117"/>
        <v>1172371</v>
      </c>
      <c r="C350" s="19">
        <f t="shared" si="124"/>
        <v>6</v>
      </c>
      <c r="D350" s="19">
        <f t="shared" si="124"/>
        <v>1</v>
      </c>
      <c r="E350" s="19">
        <f t="shared" si="124"/>
        <v>5</v>
      </c>
      <c r="F350" s="19">
        <f t="shared" si="124"/>
        <v>4</v>
      </c>
      <c r="G350" s="19">
        <f t="shared" si="124"/>
        <v>7</v>
      </c>
      <c r="H350" s="19">
        <f t="shared" si="124"/>
        <v>2</v>
      </c>
      <c r="I350" s="13">
        <f t="shared" si="110"/>
        <v>25412</v>
      </c>
      <c r="J350" s="14">
        <f t="shared" si="125"/>
        <v>27</v>
      </c>
      <c r="K350" s="14">
        <f t="shared" si="126"/>
        <v>110</v>
      </c>
      <c r="L350" s="14">
        <f t="shared" si="127"/>
        <v>484</v>
      </c>
      <c r="M350" s="14">
        <f t="shared" si="128"/>
        <v>2929</v>
      </c>
      <c r="N350" s="14">
        <f t="shared" si="129"/>
        <v>29231</v>
      </c>
      <c r="O350" s="15">
        <f t="shared" si="130"/>
        <v>302500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>
        <f t="shared" si="118"/>
        <v>43421</v>
      </c>
      <c r="W350">
        <f t="shared" si="119"/>
        <v>10657</v>
      </c>
      <c r="X350">
        <f t="shared" si="120"/>
        <v>2422</v>
      </c>
      <c r="Y350">
        <f t="shared" si="121"/>
        <v>400</v>
      </c>
      <c r="Z350">
        <f t="shared" si="122"/>
        <v>40</v>
      </c>
      <c r="AA350">
        <f t="shared" si="123"/>
        <v>3</v>
      </c>
      <c r="AD350" s="16">
        <f t="shared" si="111"/>
        <v>0</v>
      </c>
      <c r="AE350" s="16">
        <f t="shared" si="112"/>
        <v>0</v>
      </c>
      <c r="AF350" s="16">
        <f t="shared" si="113"/>
        <v>0</v>
      </c>
      <c r="AG350" s="16">
        <f t="shared" si="114"/>
        <v>0</v>
      </c>
      <c r="AH350" s="16">
        <f t="shared" si="115"/>
        <v>0</v>
      </c>
      <c r="AI350" s="16">
        <f t="shared" si="116"/>
        <v>0</v>
      </c>
      <c r="AJ350" s="17"/>
      <c r="AK350" s="17"/>
    </row>
    <row r="351" spans="1:37" ht="16.5" thickTop="1" thickBot="1" x14ac:dyDescent="0.3">
      <c r="A351" s="10">
        <v>349</v>
      </c>
      <c r="B351" s="18">
        <f t="shared" si="117"/>
        <v>1197783</v>
      </c>
      <c r="C351" s="19">
        <f t="shared" si="124"/>
        <v>6</v>
      </c>
      <c r="D351" s="19">
        <f t="shared" si="124"/>
        <v>1</v>
      </c>
      <c r="E351" s="19">
        <f t="shared" si="124"/>
        <v>5</v>
      </c>
      <c r="F351" s="19">
        <f t="shared" si="124"/>
        <v>4</v>
      </c>
      <c r="G351" s="19">
        <f t="shared" si="124"/>
        <v>7</v>
      </c>
      <c r="H351" s="19">
        <f t="shared" si="124"/>
        <v>2</v>
      </c>
      <c r="I351" s="13">
        <f t="shared" si="110"/>
        <v>25412</v>
      </c>
      <c r="J351" s="14">
        <f t="shared" si="125"/>
        <v>27</v>
      </c>
      <c r="K351" s="14">
        <f t="shared" si="126"/>
        <v>110</v>
      </c>
      <c r="L351" s="14">
        <f t="shared" si="127"/>
        <v>484</v>
      </c>
      <c r="M351" s="14">
        <f t="shared" si="128"/>
        <v>2929</v>
      </c>
      <c r="N351" s="14">
        <f t="shared" si="129"/>
        <v>29231</v>
      </c>
      <c r="O351" s="15">
        <f t="shared" si="130"/>
        <v>302500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>
        <f t="shared" si="118"/>
        <v>44362</v>
      </c>
      <c r="W351">
        <f t="shared" si="119"/>
        <v>10888</v>
      </c>
      <c r="X351">
        <f t="shared" si="120"/>
        <v>2474</v>
      </c>
      <c r="Y351">
        <f t="shared" si="121"/>
        <v>408</v>
      </c>
      <c r="Z351">
        <f t="shared" si="122"/>
        <v>40</v>
      </c>
      <c r="AA351">
        <f t="shared" si="123"/>
        <v>3</v>
      </c>
      <c r="AD351" s="16">
        <f t="shared" si="111"/>
        <v>0</v>
      </c>
      <c r="AE351" s="16">
        <f t="shared" si="112"/>
        <v>0</v>
      </c>
      <c r="AF351" s="16">
        <f t="shared" si="113"/>
        <v>0</v>
      </c>
      <c r="AG351" s="16">
        <f t="shared" si="114"/>
        <v>0</v>
      </c>
      <c r="AH351" s="16">
        <f t="shared" si="115"/>
        <v>0</v>
      </c>
      <c r="AI351" s="16">
        <f t="shared" si="116"/>
        <v>0</v>
      </c>
      <c r="AJ351" s="17"/>
      <c r="AK351" s="17"/>
    </row>
    <row r="352" spans="1:37" ht="16.5" thickTop="1" thickBot="1" x14ac:dyDescent="0.3">
      <c r="A352" s="10">
        <v>350</v>
      </c>
      <c r="B352" s="18">
        <f t="shared" si="117"/>
        <v>1223195</v>
      </c>
      <c r="C352" s="19">
        <f t="shared" si="124"/>
        <v>6</v>
      </c>
      <c r="D352" s="19">
        <f t="shared" si="124"/>
        <v>1</v>
      </c>
      <c r="E352" s="19">
        <f t="shared" si="124"/>
        <v>5</v>
      </c>
      <c r="F352" s="19">
        <f t="shared" si="124"/>
        <v>4</v>
      </c>
      <c r="G352" s="19">
        <f t="shared" si="124"/>
        <v>7</v>
      </c>
      <c r="H352" s="19">
        <f t="shared" si="124"/>
        <v>2</v>
      </c>
      <c r="I352" s="13">
        <f t="shared" si="110"/>
        <v>25412</v>
      </c>
      <c r="J352" s="14">
        <f t="shared" si="125"/>
        <v>27</v>
      </c>
      <c r="K352" s="14">
        <f t="shared" si="126"/>
        <v>110</v>
      </c>
      <c r="L352" s="14">
        <f t="shared" si="127"/>
        <v>484</v>
      </c>
      <c r="M352" s="14">
        <f t="shared" si="128"/>
        <v>2929</v>
      </c>
      <c r="N352" s="14">
        <f t="shared" si="129"/>
        <v>29231</v>
      </c>
      <c r="O352" s="15">
        <f t="shared" si="130"/>
        <v>302500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>
        <f t="shared" si="118"/>
        <v>45303</v>
      </c>
      <c r="W352">
        <f t="shared" si="119"/>
        <v>11119</v>
      </c>
      <c r="X352">
        <f t="shared" si="120"/>
        <v>2527</v>
      </c>
      <c r="Y352">
        <f t="shared" si="121"/>
        <v>417</v>
      </c>
      <c r="Z352">
        <f t="shared" si="122"/>
        <v>41</v>
      </c>
      <c r="AA352">
        <f t="shared" si="123"/>
        <v>4</v>
      </c>
      <c r="AD352" s="16">
        <f t="shared" si="111"/>
        <v>0</v>
      </c>
      <c r="AE352" s="16">
        <f t="shared" si="112"/>
        <v>0</v>
      </c>
      <c r="AF352" s="16">
        <f t="shared" si="113"/>
        <v>0</v>
      </c>
      <c r="AG352" s="16">
        <f t="shared" si="114"/>
        <v>0</v>
      </c>
      <c r="AH352" s="16">
        <f t="shared" si="115"/>
        <v>0</v>
      </c>
      <c r="AI352" s="16">
        <f t="shared" si="116"/>
        <v>0</v>
      </c>
      <c r="AJ352" s="17"/>
      <c r="AK352" s="17"/>
    </row>
    <row r="353" spans="1:37" ht="16.5" thickTop="1" thickBot="1" x14ac:dyDescent="0.3">
      <c r="A353" s="10">
        <v>351</v>
      </c>
      <c r="B353" s="18">
        <f t="shared" si="117"/>
        <v>1248607</v>
      </c>
      <c r="C353" s="19">
        <f t="shared" si="124"/>
        <v>6</v>
      </c>
      <c r="D353" s="19">
        <f t="shared" si="124"/>
        <v>1</v>
      </c>
      <c r="E353" s="19">
        <f t="shared" si="124"/>
        <v>5</v>
      </c>
      <c r="F353" s="19">
        <f t="shared" si="124"/>
        <v>4</v>
      </c>
      <c r="G353" s="19">
        <f t="shared" si="124"/>
        <v>7</v>
      </c>
      <c r="H353" s="19">
        <f t="shared" si="124"/>
        <v>2</v>
      </c>
      <c r="I353" s="13">
        <f t="shared" si="110"/>
        <v>25412</v>
      </c>
      <c r="J353" s="14">
        <f t="shared" si="125"/>
        <v>27</v>
      </c>
      <c r="K353" s="14">
        <f t="shared" si="126"/>
        <v>110</v>
      </c>
      <c r="L353" s="14">
        <f t="shared" si="127"/>
        <v>484</v>
      </c>
      <c r="M353" s="14">
        <f t="shared" si="128"/>
        <v>2929</v>
      </c>
      <c r="N353" s="14">
        <f t="shared" si="129"/>
        <v>29231</v>
      </c>
      <c r="O353" s="15">
        <f t="shared" si="130"/>
        <v>302500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>
        <f t="shared" si="118"/>
        <v>46244</v>
      </c>
      <c r="W353">
        <f t="shared" si="119"/>
        <v>11350</v>
      </c>
      <c r="X353">
        <f t="shared" si="120"/>
        <v>2579</v>
      </c>
      <c r="Y353">
        <f t="shared" si="121"/>
        <v>426</v>
      </c>
      <c r="Z353">
        <f t="shared" si="122"/>
        <v>42</v>
      </c>
      <c r="AA353">
        <f t="shared" si="123"/>
        <v>4</v>
      </c>
      <c r="AD353" s="16">
        <f t="shared" si="111"/>
        <v>0</v>
      </c>
      <c r="AE353" s="16">
        <f t="shared" si="112"/>
        <v>0</v>
      </c>
      <c r="AF353" s="16">
        <f t="shared" si="113"/>
        <v>0</v>
      </c>
      <c r="AG353" s="16">
        <f t="shared" si="114"/>
        <v>0</v>
      </c>
      <c r="AH353" s="16">
        <f t="shared" si="115"/>
        <v>0</v>
      </c>
      <c r="AI353" s="16">
        <f t="shared" si="116"/>
        <v>0</v>
      </c>
      <c r="AJ353" s="17"/>
      <c r="AK353" s="17"/>
    </row>
    <row r="354" spans="1:37" ht="16.5" thickTop="1" thickBot="1" x14ac:dyDescent="0.3">
      <c r="A354" s="10">
        <v>352</v>
      </c>
      <c r="B354" s="18">
        <f t="shared" si="117"/>
        <v>1274019</v>
      </c>
      <c r="C354" s="19">
        <f t="shared" si="124"/>
        <v>6</v>
      </c>
      <c r="D354" s="19">
        <f t="shared" si="124"/>
        <v>1</v>
      </c>
      <c r="E354" s="19">
        <f t="shared" si="124"/>
        <v>5</v>
      </c>
      <c r="F354" s="19">
        <f t="shared" si="124"/>
        <v>4</v>
      </c>
      <c r="G354" s="19">
        <f t="shared" si="124"/>
        <v>7</v>
      </c>
      <c r="H354" s="19">
        <f t="shared" si="124"/>
        <v>2</v>
      </c>
      <c r="I354" s="13">
        <f t="shared" si="110"/>
        <v>25412</v>
      </c>
      <c r="J354" s="14">
        <f t="shared" si="125"/>
        <v>27</v>
      </c>
      <c r="K354" s="14">
        <f t="shared" si="126"/>
        <v>110</v>
      </c>
      <c r="L354" s="14">
        <f t="shared" si="127"/>
        <v>484</v>
      </c>
      <c r="M354" s="14">
        <f t="shared" si="128"/>
        <v>2929</v>
      </c>
      <c r="N354" s="14">
        <f t="shared" si="129"/>
        <v>29231</v>
      </c>
      <c r="O354" s="15">
        <f t="shared" si="130"/>
        <v>302500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>
        <f t="shared" si="118"/>
        <v>47185</v>
      </c>
      <c r="W354">
        <f t="shared" si="119"/>
        <v>11581</v>
      </c>
      <c r="X354">
        <f t="shared" si="120"/>
        <v>2632</v>
      </c>
      <c r="Y354">
        <f t="shared" si="121"/>
        <v>434</v>
      </c>
      <c r="Z354">
        <f t="shared" si="122"/>
        <v>43</v>
      </c>
      <c r="AA354">
        <f t="shared" si="123"/>
        <v>4</v>
      </c>
      <c r="AD354" s="16">
        <f t="shared" si="111"/>
        <v>0</v>
      </c>
      <c r="AE354" s="16">
        <f t="shared" si="112"/>
        <v>0</v>
      </c>
      <c r="AF354" s="16">
        <f t="shared" si="113"/>
        <v>0</v>
      </c>
      <c r="AG354" s="16">
        <f t="shared" si="114"/>
        <v>0</v>
      </c>
      <c r="AH354" s="16">
        <f t="shared" si="115"/>
        <v>0</v>
      </c>
      <c r="AI354" s="16">
        <f t="shared" si="116"/>
        <v>0</v>
      </c>
      <c r="AJ354" s="17"/>
      <c r="AK354" s="17"/>
    </row>
    <row r="355" spans="1:37" ht="16.5" thickTop="1" thickBot="1" x14ac:dyDescent="0.3">
      <c r="A355" s="10">
        <v>353</v>
      </c>
      <c r="B355" s="18">
        <f t="shared" si="117"/>
        <v>1299431</v>
      </c>
      <c r="C355" s="19">
        <f t="shared" si="124"/>
        <v>6</v>
      </c>
      <c r="D355" s="19">
        <f t="shared" si="124"/>
        <v>1</v>
      </c>
      <c r="E355" s="19">
        <f t="shared" si="124"/>
        <v>5</v>
      </c>
      <c r="F355" s="19">
        <f t="shared" si="124"/>
        <v>4</v>
      </c>
      <c r="G355" s="19">
        <f t="shared" si="124"/>
        <v>7</v>
      </c>
      <c r="H355" s="19">
        <f t="shared" si="124"/>
        <v>2</v>
      </c>
      <c r="I355" s="13">
        <f t="shared" si="110"/>
        <v>25412</v>
      </c>
      <c r="J355" s="14">
        <f t="shared" si="125"/>
        <v>27</v>
      </c>
      <c r="K355" s="14">
        <f t="shared" si="126"/>
        <v>110</v>
      </c>
      <c r="L355" s="14">
        <f t="shared" si="127"/>
        <v>484</v>
      </c>
      <c r="M355" s="14">
        <f t="shared" si="128"/>
        <v>2929</v>
      </c>
      <c r="N355" s="14">
        <f t="shared" si="129"/>
        <v>29231</v>
      </c>
      <c r="O355" s="15">
        <f t="shared" si="130"/>
        <v>302500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>
        <f t="shared" si="118"/>
        <v>48127</v>
      </c>
      <c r="W355">
        <f t="shared" si="119"/>
        <v>11813</v>
      </c>
      <c r="X355">
        <f t="shared" si="120"/>
        <v>2684</v>
      </c>
      <c r="Y355">
        <f t="shared" si="121"/>
        <v>443</v>
      </c>
      <c r="Z355">
        <f t="shared" si="122"/>
        <v>44</v>
      </c>
      <c r="AA355">
        <f t="shared" si="123"/>
        <v>4</v>
      </c>
      <c r="AD355" s="16">
        <f t="shared" si="111"/>
        <v>0</v>
      </c>
      <c r="AE355" s="16">
        <f t="shared" si="112"/>
        <v>0</v>
      </c>
      <c r="AF355" s="16">
        <f t="shared" si="113"/>
        <v>0</v>
      </c>
      <c r="AG355" s="16">
        <f t="shared" si="114"/>
        <v>0</v>
      </c>
      <c r="AH355" s="16">
        <f t="shared" si="115"/>
        <v>0</v>
      </c>
      <c r="AI355" s="16">
        <f t="shared" si="116"/>
        <v>0</v>
      </c>
      <c r="AJ355" s="17"/>
      <c r="AK355" s="17"/>
    </row>
    <row r="356" spans="1:37" ht="16.5" thickTop="1" thickBot="1" x14ac:dyDescent="0.3">
      <c r="A356" s="10">
        <v>354</v>
      </c>
      <c r="B356" s="18">
        <f t="shared" si="117"/>
        <v>1324843</v>
      </c>
      <c r="C356" s="19">
        <f t="shared" si="124"/>
        <v>6</v>
      </c>
      <c r="D356" s="19">
        <f t="shared" si="124"/>
        <v>1</v>
      </c>
      <c r="E356" s="19">
        <f t="shared" si="124"/>
        <v>5</v>
      </c>
      <c r="F356" s="19">
        <f t="shared" si="124"/>
        <v>4</v>
      </c>
      <c r="G356" s="19">
        <f t="shared" si="124"/>
        <v>7</v>
      </c>
      <c r="H356" s="19">
        <f t="shared" si="124"/>
        <v>2</v>
      </c>
      <c r="I356" s="13">
        <f t="shared" si="110"/>
        <v>25412</v>
      </c>
      <c r="J356" s="14">
        <f t="shared" si="125"/>
        <v>27</v>
      </c>
      <c r="K356" s="14">
        <f t="shared" si="126"/>
        <v>110</v>
      </c>
      <c r="L356" s="14">
        <f t="shared" si="127"/>
        <v>484</v>
      </c>
      <c r="M356" s="14">
        <f t="shared" si="128"/>
        <v>2929</v>
      </c>
      <c r="N356" s="14">
        <f t="shared" si="129"/>
        <v>29231</v>
      </c>
      <c r="O356" s="15">
        <f t="shared" si="130"/>
        <v>302500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>
        <f t="shared" si="118"/>
        <v>49068</v>
      </c>
      <c r="W356">
        <f t="shared" si="119"/>
        <v>12044</v>
      </c>
      <c r="X356">
        <f t="shared" si="120"/>
        <v>2737</v>
      </c>
      <c r="Y356">
        <f t="shared" si="121"/>
        <v>452</v>
      </c>
      <c r="Z356">
        <f t="shared" si="122"/>
        <v>45</v>
      </c>
      <c r="AA356">
        <f t="shared" si="123"/>
        <v>4</v>
      </c>
      <c r="AD356" s="16">
        <f t="shared" si="111"/>
        <v>0</v>
      </c>
      <c r="AE356" s="16">
        <f t="shared" si="112"/>
        <v>0</v>
      </c>
      <c r="AF356" s="16">
        <f t="shared" si="113"/>
        <v>0</v>
      </c>
      <c r="AG356" s="16">
        <f t="shared" si="114"/>
        <v>0</v>
      </c>
      <c r="AH356" s="16">
        <f t="shared" si="115"/>
        <v>0</v>
      </c>
      <c r="AI356" s="16">
        <f t="shared" si="116"/>
        <v>0</v>
      </c>
      <c r="AJ356" s="17"/>
      <c r="AK356" s="17"/>
    </row>
    <row r="357" spans="1:37" ht="16.5" thickTop="1" thickBot="1" x14ac:dyDescent="0.3">
      <c r="A357" s="10">
        <v>355</v>
      </c>
      <c r="B357" s="18">
        <f t="shared" si="117"/>
        <v>1350255</v>
      </c>
      <c r="C357" s="19">
        <f t="shared" si="124"/>
        <v>6</v>
      </c>
      <c r="D357" s="19">
        <f t="shared" si="124"/>
        <v>1</v>
      </c>
      <c r="E357" s="19">
        <f t="shared" si="124"/>
        <v>5</v>
      </c>
      <c r="F357" s="19">
        <f t="shared" si="124"/>
        <v>4</v>
      </c>
      <c r="G357" s="19">
        <f t="shared" si="124"/>
        <v>7</v>
      </c>
      <c r="H357" s="19">
        <f t="shared" si="124"/>
        <v>2</v>
      </c>
      <c r="I357" s="13">
        <f t="shared" si="110"/>
        <v>25412</v>
      </c>
      <c r="J357" s="14">
        <f t="shared" si="125"/>
        <v>27</v>
      </c>
      <c r="K357" s="14">
        <f t="shared" si="126"/>
        <v>110</v>
      </c>
      <c r="L357" s="14">
        <f t="shared" si="127"/>
        <v>484</v>
      </c>
      <c r="M357" s="14">
        <f t="shared" si="128"/>
        <v>2929</v>
      </c>
      <c r="N357" s="14">
        <f t="shared" si="129"/>
        <v>29231</v>
      </c>
      <c r="O357" s="15">
        <f t="shared" si="130"/>
        <v>302500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>
        <f t="shared" si="118"/>
        <v>50009</v>
      </c>
      <c r="W357">
        <f t="shared" si="119"/>
        <v>12275</v>
      </c>
      <c r="X357">
        <f t="shared" si="120"/>
        <v>2789</v>
      </c>
      <c r="Y357">
        <f t="shared" si="121"/>
        <v>460</v>
      </c>
      <c r="Z357">
        <f t="shared" si="122"/>
        <v>46</v>
      </c>
      <c r="AA357">
        <f t="shared" si="123"/>
        <v>4</v>
      </c>
      <c r="AD357" s="16">
        <f t="shared" si="111"/>
        <v>0</v>
      </c>
      <c r="AE357" s="16">
        <f t="shared" si="112"/>
        <v>0</v>
      </c>
      <c r="AF357" s="16">
        <f t="shared" si="113"/>
        <v>0</v>
      </c>
      <c r="AG357" s="16">
        <f t="shared" si="114"/>
        <v>0</v>
      </c>
      <c r="AH357" s="16">
        <f t="shared" si="115"/>
        <v>0</v>
      </c>
      <c r="AI357" s="16">
        <f t="shared" si="116"/>
        <v>0</v>
      </c>
      <c r="AJ357" s="17"/>
      <c r="AK357" s="17"/>
    </row>
    <row r="358" spans="1:37" ht="16.5" thickTop="1" thickBot="1" x14ac:dyDescent="0.3">
      <c r="A358" s="10">
        <v>356</v>
      </c>
      <c r="B358" s="18">
        <f t="shared" si="117"/>
        <v>1375667</v>
      </c>
      <c r="C358" s="19">
        <f t="shared" si="124"/>
        <v>6</v>
      </c>
      <c r="D358" s="19">
        <f t="shared" si="124"/>
        <v>1</v>
      </c>
      <c r="E358" s="19">
        <f t="shared" si="124"/>
        <v>5</v>
      </c>
      <c r="F358" s="19">
        <f t="shared" si="124"/>
        <v>4</v>
      </c>
      <c r="G358" s="19">
        <f t="shared" si="124"/>
        <v>7</v>
      </c>
      <c r="H358" s="19">
        <f t="shared" si="124"/>
        <v>2</v>
      </c>
      <c r="I358" s="13">
        <f t="shared" si="110"/>
        <v>25412</v>
      </c>
      <c r="J358" s="14">
        <f t="shared" si="125"/>
        <v>27</v>
      </c>
      <c r="K358" s="14">
        <f t="shared" si="126"/>
        <v>110</v>
      </c>
      <c r="L358" s="14">
        <f t="shared" si="127"/>
        <v>484</v>
      </c>
      <c r="M358" s="14">
        <f t="shared" si="128"/>
        <v>2929</v>
      </c>
      <c r="N358" s="14">
        <f t="shared" si="129"/>
        <v>29231</v>
      </c>
      <c r="O358" s="15">
        <f t="shared" si="130"/>
        <v>302500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>
        <f t="shared" si="118"/>
        <v>50950</v>
      </c>
      <c r="W358">
        <f t="shared" si="119"/>
        <v>12506</v>
      </c>
      <c r="X358">
        <f t="shared" si="120"/>
        <v>2842</v>
      </c>
      <c r="Y358">
        <f t="shared" si="121"/>
        <v>469</v>
      </c>
      <c r="Z358">
        <f t="shared" si="122"/>
        <v>47</v>
      </c>
      <c r="AA358">
        <f t="shared" si="123"/>
        <v>4</v>
      </c>
      <c r="AD358" s="16">
        <f t="shared" si="111"/>
        <v>0</v>
      </c>
      <c r="AE358" s="16">
        <f t="shared" si="112"/>
        <v>0</v>
      </c>
      <c r="AF358" s="16">
        <f t="shared" si="113"/>
        <v>0</v>
      </c>
      <c r="AG358" s="16">
        <f t="shared" si="114"/>
        <v>0</v>
      </c>
      <c r="AH358" s="16">
        <f t="shared" si="115"/>
        <v>0</v>
      </c>
      <c r="AI358" s="16">
        <f t="shared" si="116"/>
        <v>0</v>
      </c>
      <c r="AJ358" s="17"/>
      <c r="AK358" s="17"/>
    </row>
    <row r="359" spans="1:37" ht="16.5" thickTop="1" thickBot="1" x14ac:dyDescent="0.3">
      <c r="A359" s="10">
        <v>357</v>
      </c>
      <c r="B359" s="18">
        <f t="shared" si="117"/>
        <v>1401079</v>
      </c>
      <c r="C359" s="19">
        <f t="shared" si="124"/>
        <v>6</v>
      </c>
      <c r="D359" s="19">
        <f t="shared" si="124"/>
        <v>1</v>
      </c>
      <c r="E359" s="19">
        <f t="shared" si="124"/>
        <v>5</v>
      </c>
      <c r="F359" s="19">
        <f t="shared" si="124"/>
        <v>4</v>
      </c>
      <c r="G359" s="19">
        <f t="shared" si="124"/>
        <v>7</v>
      </c>
      <c r="H359" s="19">
        <f t="shared" si="124"/>
        <v>2</v>
      </c>
      <c r="I359" s="13">
        <f t="shared" si="110"/>
        <v>25412</v>
      </c>
      <c r="J359" s="14">
        <f t="shared" si="125"/>
        <v>27</v>
      </c>
      <c r="K359" s="14">
        <f t="shared" si="126"/>
        <v>110</v>
      </c>
      <c r="L359" s="14">
        <f t="shared" si="127"/>
        <v>484</v>
      </c>
      <c r="M359" s="14">
        <f t="shared" si="128"/>
        <v>2929</v>
      </c>
      <c r="N359" s="14">
        <f t="shared" si="129"/>
        <v>29231</v>
      </c>
      <c r="O359" s="15">
        <f t="shared" si="130"/>
        <v>302500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>
        <f t="shared" si="118"/>
        <v>51891</v>
      </c>
      <c r="W359">
        <f t="shared" si="119"/>
        <v>12737</v>
      </c>
      <c r="X359">
        <f t="shared" si="120"/>
        <v>2894</v>
      </c>
      <c r="Y359">
        <f t="shared" si="121"/>
        <v>478</v>
      </c>
      <c r="Z359">
        <f t="shared" si="122"/>
        <v>47</v>
      </c>
      <c r="AA359">
        <f t="shared" si="123"/>
        <v>4</v>
      </c>
      <c r="AD359" s="16">
        <f t="shared" si="111"/>
        <v>0</v>
      </c>
      <c r="AE359" s="16">
        <f t="shared" si="112"/>
        <v>0</v>
      </c>
      <c r="AF359" s="16">
        <f t="shared" si="113"/>
        <v>0</v>
      </c>
      <c r="AG359" s="16">
        <f t="shared" si="114"/>
        <v>0</v>
      </c>
      <c r="AH359" s="16">
        <f t="shared" si="115"/>
        <v>0</v>
      </c>
      <c r="AI359" s="16">
        <f t="shared" si="116"/>
        <v>0</v>
      </c>
      <c r="AJ359" s="17"/>
      <c r="AK359" s="17"/>
    </row>
    <row r="360" spans="1:37" ht="16.5" thickTop="1" thickBot="1" x14ac:dyDescent="0.3">
      <c r="A360" s="10">
        <v>358</v>
      </c>
      <c r="B360" s="18">
        <f t="shared" si="117"/>
        <v>1426491</v>
      </c>
      <c r="C360" s="19">
        <f t="shared" si="124"/>
        <v>6</v>
      </c>
      <c r="D360" s="19">
        <f t="shared" si="124"/>
        <v>1</v>
      </c>
      <c r="E360" s="19">
        <f t="shared" si="124"/>
        <v>5</v>
      </c>
      <c r="F360" s="19">
        <f t="shared" si="124"/>
        <v>4</v>
      </c>
      <c r="G360" s="19">
        <f t="shared" si="124"/>
        <v>7</v>
      </c>
      <c r="H360" s="19">
        <f t="shared" si="124"/>
        <v>2</v>
      </c>
      <c r="I360" s="13">
        <f t="shared" si="110"/>
        <v>25412</v>
      </c>
      <c r="J360" s="14">
        <f t="shared" si="125"/>
        <v>27</v>
      </c>
      <c r="K360" s="14">
        <f t="shared" si="126"/>
        <v>110</v>
      </c>
      <c r="L360" s="14">
        <f t="shared" si="127"/>
        <v>484</v>
      </c>
      <c r="M360" s="14">
        <f t="shared" si="128"/>
        <v>2929</v>
      </c>
      <c r="N360" s="14">
        <f t="shared" si="129"/>
        <v>29231</v>
      </c>
      <c r="O360" s="15">
        <f t="shared" si="130"/>
        <v>302500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>
        <f t="shared" si="118"/>
        <v>52833</v>
      </c>
      <c r="W360">
        <f t="shared" si="119"/>
        <v>12968</v>
      </c>
      <c r="X360">
        <f t="shared" si="120"/>
        <v>2947</v>
      </c>
      <c r="Y360">
        <f t="shared" si="121"/>
        <v>487</v>
      </c>
      <c r="Z360">
        <f t="shared" si="122"/>
        <v>48</v>
      </c>
      <c r="AA360">
        <f t="shared" si="123"/>
        <v>4</v>
      </c>
      <c r="AD360" s="16">
        <f t="shared" si="111"/>
        <v>0</v>
      </c>
      <c r="AE360" s="16">
        <f t="shared" si="112"/>
        <v>0</v>
      </c>
      <c r="AF360" s="16">
        <f t="shared" si="113"/>
        <v>0</v>
      </c>
      <c r="AG360" s="16">
        <f t="shared" si="114"/>
        <v>0</v>
      </c>
      <c r="AH360" s="16">
        <f t="shared" si="115"/>
        <v>0</v>
      </c>
      <c r="AI360" s="16">
        <f t="shared" si="116"/>
        <v>0</v>
      </c>
      <c r="AJ360" s="17"/>
      <c r="AK360" s="17"/>
    </row>
    <row r="361" spans="1:37" ht="16.5" thickTop="1" thickBot="1" x14ac:dyDescent="0.3">
      <c r="A361" s="10">
        <v>359</v>
      </c>
      <c r="B361" s="18">
        <f t="shared" si="117"/>
        <v>1451903</v>
      </c>
      <c r="C361" s="19">
        <f t="shared" si="124"/>
        <v>6</v>
      </c>
      <c r="D361" s="19">
        <f t="shared" si="124"/>
        <v>1</v>
      </c>
      <c r="E361" s="19">
        <f t="shared" si="124"/>
        <v>5</v>
      </c>
      <c r="F361" s="19">
        <f t="shared" si="124"/>
        <v>4</v>
      </c>
      <c r="G361" s="19">
        <f t="shared" si="124"/>
        <v>7</v>
      </c>
      <c r="H361" s="19">
        <f t="shared" si="124"/>
        <v>2</v>
      </c>
      <c r="I361" s="13">
        <f t="shared" si="110"/>
        <v>25412</v>
      </c>
      <c r="J361" s="14">
        <f t="shared" si="125"/>
        <v>27</v>
      </c>
      <c r="K361" s="14">
        <f t="shared" si="126"/>
        <v>110</v>
      </c>
      <c r="L361" s="14">
        <f t="shared" si="127"/>
        <v>484</v>
      </c>
      <c r="M361" s="14">
        <f t="shared" si="128"/>
        <v>2929</v>
      </c>
      <c r="N361" s="14">
        <f t="shared" si="129"/>
        <v>29231</v>
      </c>
      <c r="O361" s="15">
        <f t="shared" si="130"/>
        <v>302500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>
        <f t="shared" si="118"/>
        <v>53774</v>
      </c>
      <c r="W361">
        <f t="shared" si="119"/>
        <v>13199</v>
      </c>
      <c r="X361">
        <f t="shared" si="120"/>
        <v>2999</v>
      </c>
      <c r="Y361">
        <f t="shared" si="121"/>
        <v>495</v>
      </c>
      <c r="Z361">
        <f t="shared" si="122"/>
        <v>49</v>
      </c>
      <c r="AA361">
        <f t="shared" si="123"/>
        <v>4</v>
      </c>
      <c r="AD361" s="16">
        <f t="shared" si="111"/>
        <v>0</v>
      </c>
      <c r="AE361" s="16">
        <f t="shared" si="112"/>
        <v>0</v>
      </c>
      <c r="AF361" s="16">
        <f t="shared" si="113"/>
        <v>0</v>
      </c>
      <c r="AG361" s="16">
        <f t="shared" si="114"/>
        <v>0</v>
      </c>
      <c r="AH361" s="16">
        <f t="shared" si="115"/>
        <v>0</v>
      </c>
      <c r="AI361" s="16">
        <f t="shared" si="116"/>
        <v>0</v>
      </c>
      <c r="AJ361" s="17"/>
      <c r="AK361" s="17"/>
    </row>
    <row r="362" spans="1:37" ht="16.5" thickTop="1" thickBot="1" x14ac:dyDescent="0.3">
      <c r="A362" s="10">
        <v>360</v>
      </c>
      <c r="B362" s="18">
        <f t="shared" si="117"/>
        <v>1477315</v>
      </c>
      <c r="C362" s="19">
        <f t="shared" si="124"/>
        <v>6</v>
      </c>
      <c r="D362" s="19">
        <f t="shared" si="124"/>
        <v>1</v>
      </c>
      <c r="E362" s="19">
        <f t="shared" si="124"/>
        <v>5</v>
      </c>
      <c r="F362" s="19">
        <f t="shared" si="124"/>
        <v>4</v>
      </c>
      <c r="G362" s="19">
        <f t="shared" si="124"/>
        <v>7</v>
      </c>
      <c r="H362" s="19">
        <f t="shared" si="124"/>
        <v>2</v>
      </c>
      <c r="I362" s="13">
        <f t="shared" si="110"/>
        <v>25412</v>
      </c>
      <c r="J362" s="14">
        <f t="shared" si="125"/>
        <v>27</v>
      </c>
      <c r="K362" s="14">
        <f t="shared" si="126"/>
        <v>110</v>
      </c>
      <c r="L362" s="14">
        <f t="shared" si="127"/>
        <v>484</v>
      </c>
      <c r="M362" s="14">
        <f t="shared" si="128"/>
        <v>2929</v>
      </c>
      <c r="N362" s="14">
        <f t="shared" si="129"/>
        <v>29231</v>
      </c>
      <c r="O362" s="15">
        <f t="shared" si="130"/>
        <v>302500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>
        <f t="shared" si="118"/>
        <v>54715</v>
      </c>
      <c r="W362">
        <f t="shared" si="119"/>
        <v>13430</v>
      </c>
      <c r="X362">
        <f t="shared" si="120"/>
        <v>3052</v>
      </c>
      <c r="Y362">
        <f t="shared" si="121"/>
        <v>504</v>
      </c>
      <c r="Z362">
        <f t="shared" si="122"/>
        <v>50</v>
      </c>
      <c r="AA362">
        <f t="shared" si="123"/>
        <v>4</v>
      </c>
      <c r="AD362" s="16">
        <f t="shared" si="111"/>
        <v>0</v>
      </c>
      <c r="AE362" s="16">
        <f t="shared" si="112"/>
        <v>0</v>
      </c>
      <c r="AF362" s="16">
        <f t="shared" si="113"/>
        <v>0</v>
      </c>
      <c r="AG362" s="16">
        <f t="shared" si="114"/>
        <v>0</v>
      </c>
      <c r="AH362" s="16">
        <f t="shared" si="115"/>
        <v>0</v>
      </c>
      <c r="AI362" s="16">
        <f t="shared" si="116"/>
        <v>0</v>
      </c>
      <c r="AJ362" s="17"/>
      <c r="AK362" s="17"/>
    </row>
    <row r="363" spans="1:37" ht="16.5" thickTop="1" thickBot="1" x14ac:dyDescent="0.3">
      <c r="A363" s="10">
        <v>361</v>
      </c>
      <c r="B363" s="18">
        <f t="shared" si="117"/>
        <v>1502727</v>
      </c>
      <c r="C363" s="19">
        <f t="shared" si="124"/>
        <v>6</v>
      </c>
      <c r="D363" s="19">
        <f t="shared" si="124"/>
        <v>1</v>
      </c>
      <c r="E363" s="19">
        <f t="shared" si="124"/>
        <v>5</v>
      </c>
      <c r="F363" s="19">
        <f t="shared" si="124"/>
        <v>4</v>
      </c>
      <c r="G363" s="19">
        <f t="shared" si="124"/>
        <v>7</v>
      </c>
      <c r="H363" s="19">
        <f t="shared" si="124"/>
        <v>2</v>
      </c>
      <c r="I363" s="13">
        <f t="shared" si="110"/>
        <v>25412</v>
      </c>
      <c r="J363" s="14">
        <f t="shared" si="125"/>
        <v>27</v>
      </c>
      <c r="K363" s="14">
        <f t="shared" si="126"/>
        <v>110</v>
      </c>
      <c r="L363" s="14">
        <f t="shared" si="127"/>
        <v>484</v>
      </c>
      <c r="M363" s="14">
        <f t="shared" si="128"/>
        <v>2929</v>
      </c>
      <c r="N363" s="14">
        <f t="shared" si="129"/>
        <v>29231</v>
      </c>
      <c r="O363" s="15">
        <f t="shared" si="130"/>
        <v>302500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>
        <f t="shared" si="118"/>
        <v>55656</v>
      </c>
      <c r="W363">
        <f t="shared" si="119"/>
        <v>13661</v>
      </c>
      <c r="X363">
        <f t="shared" si="120"/>
        <v>3104</v>
      </c>
      <c r="Y363">
        <f t="shared" si="121"/>
        <v>513</v>
      </c>
      <c r="Z363">
        <f t="shared" si="122"/>
        <v>51</v>
      </c>
      <c r="AA363">
        <f t="shared" si="123"/>
        <v>4</v>
      </c>
      <c r="AD363" s="16">
        <f t="shared" si="111"/>
        <v>0</v>
      </c>
      <c r="AE363" s="16">
        <f t="shared" si="112"/>
        <v>0</v>
      </c>
      <c r="AF363" s="16">
        <f t="shared" si="113"/>
        <v>0</v>
      </c>
      <c r="AG363" s="16">
        <f t="shared" si="114"/>
        <v>0</v>
      </c>
      <c r="AH363" s="16">
        <f t="shared" si="115"/>
        <v>0</v>
      </c>
      <c r="AI363" s="16">
        <f t="shared" si="116"/>
        <v>0</v>
      </c>
      <c r="AJ363" s="17"/>
      <c r="AK363" s="17"/>
    </row>
    <row r="364" spans="1:37" ht="16.5" thickTop="1" thickBot="1" x14ac:dyDescent="0.3">
      <c r="A364" s="10">
        <v>362</v>
      </c>
      <c r="B364" s="18">
        <f t="shared" si="117"/>
        <v>1528139</v>
      </c>
      <c r="C364" s="19">
        <f t="shared" si="124"/>
        <v>6</v>
      </c>
      <c r="D364" s="19">
        <f t="shared" si="124"/>
        <v>1</v>
      </c>
      <c r="E364" s="19">
        <f t="shared" si="124"/>
        <v>5</v>
      </c>
      <c r="F364" s="19">
        <f t="shared" si="124"/>
        <v>4</v>
      </c>
      <c r="G364" s="19">
        <f t="shared" si="124"/>
        <v>7</v>
      </c>
      <c r="H364" s="19">
        <f t="shared" si="124"/>
        <v>2</v>
      </c>
      <c r="I364" s="13">
        <f t="shared" si="110"/>
        <v>25412</v>
      </c>
      <c r="J364" s="14">
        <f t="shared" si="125"/>
        <v>27</v>
      </c>
      <c r="K364" s="14">
        <f t="shared" si="126"/>
        <v>110</v>
      </c>
      <c r="L364" s="14">
        <f t="shared" si="127"/>
        <v>484</v>
      </c>
      <c r="M364" s="14">
        <f t="shared" si="128"/>
        <v>2929</v>
      </c>
      <c r="N364" s="14">
        <f t="shared" si="129"/>
        <v>29231</v>
      </c>
      <c r="O364" s="15">
        <f t="shared" si="130"/>
        <v>302500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>
        <f t="shared" si="118"/>
        <v>56597</v>
      </c>
      <c r="W364">
        <f t="shared" si="119"/>
        <v>13892</v>
      </c>
      <c r="X364">
        <f t="shared" si="120"/>
        <v>3157</v>
      </c>
      <c r="Y364">
        <f t="shared" si="121"/>
        <v>521</v>
      </c>
      <c r="Z364">
        <f t="shared" si="122"/>
        <v>52</v>
      </c>
      <c r="AA364">
        <f t="shared" si="123"/>
        <v>5</v>
      </c>
      <c r="AD364" s="16">
        <f t="shared" si="111"/>
        <v>0</v>
      </c>
      <c r="AE364" s="16">
        <f t="shared" si="112"/>
        <v>0</v>
      </c>
      <c r="AF364" s="16">
        <f t="shared" si="113"/>
        <v>0</v>
      </c>
      <c r="AG364" s="16">
        <f t="shared" si="114"/>
        <v>0</v>
      </c>
      <c r="AH364" s="16">
        <f t="shared" si="115"/>
        <v>0</v>
      </c>
      <c r="AI364" s="16">
        <f t="shared" si="116"/>
        <v>0</v>
      </c>
      <c r="AJ364" s="17"/>
      <c r="AK364" s="17"/>
    </row>
    <row r="365" spans="1:37" ht="16.5" thickTop="1" thickBot="1" x14ac:dyDescent="0.3">
      <c r="A365" s="10">
        <v>363</v>
      </c>
      <c r="B365" s="18">
        <f t="shared" si="117"/>
        <v>1553551</v>
      </c>
      <c r="C365" s="19">
        <f t="shared" si="124"/>
        <v>6</v>
      </c>
      <c r="D365" s="19">
        <f t="shared" si="124"/>
        <v>1</v>
      </c>
      <c r="E365" s="19">
        <f t="shared" si="124"/>
        <v>5</v>
      </c>
      <c r="F365" s="19">
        <f t="shared" si="124"/>
        <v>4</v>
      </c>
      <c r="G365" s="19">
        <f t="shared" si="124"/>
        <v>7</v>
      </c>
      <c r="H365" s="19">
        <f t="shared" si="124"/>
        <v>2</v>
      </c>
      <c r="I365" s="13">
        <f t="shared" si="110"/>
        <v>25412</v>
      </c>
      <c r="J365" s="14">
        <f t="shared" si="125"/>
        <v>27</v>
      </c>
      <c r="K365" s="14">
        <f t="shared" si="126"/>
        <v>110</v>
      </c>
      <c r="L365" s="14">
        <f t="shared" si="127"/>
        <v>484</v>
      </c>
      <c r="M365" s="14">
        <f t="shared" si="128"/>
        <v>2929</v>
      </c>
      <c r="N365" s="14">
        <f t="shared" si="129"/>
        <v>29231</v>
      </c>
      <c r="O365" s="15">
        <f t="shared" si="130"/>
        <v>302500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>
        <f t="shared" si="118"/>
        <v>57538</v>
      </c>
      <c r="W365">
        <f t="shared" si="119"/>
        <v>14123</v>
      </c>
      <c r="X365">
        <f t="shared" si="120"/>
        <v>3209</v>
      </c>
      <c r="Y365">
        <f t="shared" si="121"/>
        <v>530</v>
      </c>
      <c r="Z365">
        <f t="shared" si="122"/>
        <v>53</v>
      </c>
      <c r="AA365">
        <f t="shared" si="123"/>
        <v>5</v>
      </c>
      <c r="AD365" s="16">
        <f t="shared" si="111"/>
        <v>0</v>
      </c>
      <c r="AE365" s="16">
        <f t="shared" si="112"/>
        <v>0</v>
      </c>
      <c r="AF365" s="16">
        <f t="shared" si="113"/>
        <v>0</v>
      </c>
      <c r="AG365" s="16">
        <f t="shared" si="114"/>
        <v>0</v>
      </c>
      <c r="AH365" s="16">
        <f t="shared" si="115"/>
        <v>0</v>
      </c>
      <c r="AI365" s="16">
        <f t="shared" si="116"/>
        <v>0</v>
      </c>
      <c r="AJ365" s="17"/>
      <c r="AK365" s="17"/>
    </row>
    <row r="366" spans="1:37" ht="16.5" thickTop="1" thickBot="1" x14ac:dyDescent="0.3">
      <c r="A366" s="10">
        <v>364</v>
      </c>
      <c r="B366" s="18">
        <f t="shared" si="117"/>
        <v>1578963</v>
      </c>
      <c r="C366" s="19">
        <f t="shared" si="124"/>
        <v>6</v>
      </c>
      <c r="D366" s="19">
        <f t="shared" si="124"/>
        <v>1</v>
      </c>
      <c r="E366" s="19">
        <f t="shared" si="124"/>
        <v>5</v>
      </c>
      <c r="F366" s="19">
        <f t="shared" ref="F366:H429" si="131">F365+S365</f>
        <v>4</v>
      </c>
      <c r="G366" s="19">
        <f t="shared" si="131"/>
        <v>7</v>
      </c>
      <c r="H366" s="19">
        <f t="shared" si="131"/>
        <v>2</v>
      </c>
      <c r="I366" s="13">
        <f t="shared" si="110"/>
        <v>25412</v>
      </c>
      <c r="J366" s="14">
        <f t="shared" si="125"/>
        <v>27</v>
      </c>
      <c r="K366" s="14">
        <f t="shared" si="126"/>
        <v>110</v>
      </c>
      <c r="L366" s="14">
        <f t="shared" si="127"/>
        <v>484</v>
      </c>
      <c r="M366" s="14">
        <f t="shared" si="128"/>
        <v>2929</v>
      </c>
      <c r="N366" s="14">
        <f t="shared" si="129"/>
        <v>29231</v>
      </c>
      <c r="O366" s="15">
        <f t="shared" si="130"/>
        <v>302500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>
        <f t="shared" si="118"/>
        <v>58480</v>
      </c>
      <c r="W366">
        <f t="shared" si="119"/>
        <v>14354</v>
      </c>
      <c r="X366">
        <f t="shared" si="120"/>
        <v>3262</v>
      </c>
      <c r="Y366">
        <f t="shared" si="121"/>
        <v>539</v>
      </c>
      <c r="Z366">
        <f t="shared" si="122"/>
        <v>54</v>
      </c>
      <c r="AA366">
        <f t="shared" si="123"/>
        <v>5</v>
      </c>
      <c r="AD366" s="16">
        <f t="shared" si="111"/>
        <v>0</v>
      </c>
      <c r="AE366" s="16">
        <f t="shared" si="112"/>
        <v>0</v>
      </c>
      <c r="AF366" s="16">
        <f t="shared" si="113"/>
        <v>0</v>
      </c>
      <c r="AG366" s="16">
        <f t="shared" si="114"/>
        <v>0</v>
      </c>
      <c r="AH366" s="16">
        <f t="shared" si="115"/>
        <v>0</v>
      </c>
      <c r="AI366" s="16">
        <f t="shared" si="116"/>
        <v>0</v>
      </c>
      <c r="AJ366" s="17"/>
      <c r="AK366" s="17"/>
    </row>
    <row r="367" spans="1:37" ht="16.5" thickTop="1" thickBot="1" x14ac:dyDescent="0.3">
      <c r="A367" s="10">
        <v>365</v>
      </c>
      <c r="B367" s="18">
        <f t="shared" si="117"/>
        <v>1604375</v>
      </c>
      <c r="C367" s="19">
        <f t="shared" ref="C367:H430" si="132">C366+P366</f>
        <v>6</v>
      </c>
      <c r="D367" s="19">
        <f t="shared" si="132"/>
        <v>1</v>
      </c>
      <c r="E367" s="19">
        <f t="shared" si="132"/>
        <v>5</v>
      </c>
      <c r="F367" s="19">
        <f t="shared" si="131"/>
        <v>4</v>
      </c>
      <c r="G367" s="19">
        <f t="shared" si="131"/>
        <v>7</v>
      </c>
      <c r="H367" s="19">
        <f t="shared" si="131"/>
        <v>2</v>
      </c>
      <c r="I367" s="13">
        <f t="shared" si="110"/>
        <v>25412</v>
      </c>
      <c r="J367" s="14">
        <f t="shared" si="125"/>
        <v>27</v>
      </c>
      <c r="K367" s="14">
        <f t="shared" si="126"/>
        <v>110</v>
      </c>
      <c r="L367" s="14">
        <f t="shared" si="127"/>
        <v>484</v>
      </c>
      <c r="M367" s="14">
        <f t="shared" si="128"/>
        <v>2929</v>
      </c>
      <c r="N367" s="14">
        <f t="shared" si="129"/>
        <v>29231</v>
      </c>
      <c r="O367" s="15">
        <f t="shared" si="130"/>
        <v>302500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>
        <f t="shared" si="118"/>
        <v>59421</v>
      </c>
      <c r="W367">
        <f t="shared" si="119"/>
        <v>14585</v>
      </c>
      <c r="X367">
        <f t="shared" si="120"/>
        <v>3314</v>
      </c>
      <c r="Y367">
        <f t="shared" si="121"/>
        <v>547</v>
      </c>
      <c r="Z367">
        <f t="shared" si="122"/>
        <v>54</v>
      </c>
      <c r="AA367">
        <f t="shared" si="123"/>
        <v>5</v>
      </c>
      <c r="AD367" s="16">
        <f t="shared" si="111"/>
        <v>0</v>
      </c>
      <c r="AE367" s="16">
        <f t="shared" si="112"/>
        <v>0</v>
      </c>
      <c r="AF367" s="16">
        <f t="shared" si="113"/>
        <v>0</v>
      </c>
      <c r="AG367" s="16">
        <f t="shared" si="114"/>
        <v>0</v>
      </c>
      <c r="AH367" s="16">
        <f t="shared" si="115"/>
        <v>0</v>
      </c>
      <c r="AI367" s="16">
        <f t="shared" si="116"/>
        <v>0</v>
      </c>
      <c r="AJ367" s="17"/>
      <c r="AK367" s="17"/>
    </row>
    <row r="368" spans="1:37" ht="16.5" thickTop="1" thickBot="1" x14ac:dyDescent="0.3">
      <c r="A368" s="10">
        <v>366</v>
      </c>
      <c r="B368" s="18">
        <f t="shared" si="117"/>
        <v>1629787</v>
      </c>
      <c r="C368" s="19">
        <f t="shared" si="132"/>
        <v>6</v>
      </c>
      <c r="D368" s="19">
        <f t="shared" si="132"/>
        <v>1</v>
      </c>
      <c r="E368" s="19">
        <f t="shared" si="132"/>
        <v>5</v>
      </c>
      <c r="F368" s="19">
        <f t="shared" si="131"/>
        <v>4</v>
      </c>
      <c r="G368" s="19">
        <f t="shared" si="131"/>
        <v>7</v>
      </c>
      <c r="H368" s="19">
        <f t="shared" si="131"/>
        <v>2</v>
      </c>
      <c r="I368" s="13">
        <f t="shared" si="110"/>
        <v>25412</v>
      </c>
      <c r="J368" s="14">
        <f t="shared" si="125"/>
        <v>27</v>
      </c>
      <c r="K368" s="14">
        <f t="shared" si="126"/>
        <v>110</v>
      </c>
      <c r="L368" s="14">
        <f t="shared" si="127"/>
        <v>484</v>
      </c>
      <c r="M368" s="14">
        <f t="shared" si="128"/>
        <v>2929</v>
      </c>
      <c r="N368" s="14">
        <f t="shared" si="129"/>
        <v>29231</v>
      </c>
      <c r="O368" s="15">
        <f t="shared" si="130"/>
        <v>302500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>
        <f t="shared" si="118"/>
        <v>60362</v>
      </c>
      <c r="W368">
        <f t="shared" si="119"/>
        <v>14816</v>
      </c>
      <c r="X368">
        <f t="shared" si="120"/>
        <v>3367</v>
      </c>
      <c r="Y368">
        <f t="shared" si="121"/>
        <v>556</v>
      </c>
      <c r="Z368">
        <f t="shared" si="122"/>
        <v>55</v>
      </c>
      <c r="AA368">
        <f t="shared" si="123"/>
        <v>5</v>
      </c>
      <c r="AD368" s="16">
        <f t="shared" si="111"/>
        <v>0</v>
      </c>
      <c r="AE368" s="16">
        <f t="shared" si="112"/>
        <v>0</v>
      </c>
      <c r="AF368" s="16">
        <f t="shared" si="113"/>
        <v>0</v>
      </c>
      <c r="AG368" s="16">
        <f t="shared" si="114"/>
        <v>0</v>
      </c>
      <c r="AH368" s="16">
        <f t="shared" si="115"/>
        <v>0</v>
      </c>
      <c r="AI368" s="16">
        <f t="shared" si="116"/>
        <v>0</v>
      </c>
      <c r="AJ368" s="17"/>
      <c r="AK368" s="17"/>
    </row>
    <row r="369" spans="1:37" ht="16.5" thickTop="1" thickBot="1" x14ac:dyDescent="0.3">
      <c r="A369" s="10">
        <v>367</v>
      </c>
      <c r="B369" s="18">
        <f t="shared" si="117"/>
        <v>1655199</v>
      </c>
      <c r="C369" s="19">
        <f t="shared" si="132"/>
        <v>6</v>
      </c>
      <c r="D369" s="19">
        <f t="shared" si="132"/>
        <v>1</v>
      </c>
      <c r="E369" s="19">
        <f t="shared" si="132"/>
        <v>5</v>
      </c>
      <c r="F369" s="19">
        <f t="shared" si="131"/>
        <v>4</v>
      </c>
      <c r="G369" s="19">
        <f t="shared" si="131"/>
        <v>7</v>
      </c>
      <c r="H369" s="19">
        <f t="shared" si="131"/>
        <v>2</v>
      </c>
      <c r="I369" s="13">
        <f t="shared" si="110"/>
        <v>25412</v>
      </c>
      <c r="J369" s="14">
        <f t="shared" si="125"/>
        <v>27</v>
      </c>
      <c r="K369" s="14">
        <f t="shared" si="126"/>
        <v>110</v>
      </c>
      <c r="L369" s="14">
        <f t="shared" si="127"/>
        <v>484</v>
      </c>
      <c r="M369" s="14">
        <f t="shared" si="128"/>
        <v>2929</v>
      </c>
      <c r="N369" s="14">
        <f t="shared" si="129"/>
        <v>29231</v>
      </c>
      <c r="O369" s="15">
        <f t="shared" si="130"/>
        <v>302500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>
        <f t="shared" si="118"/>
        <v>61303</v>
      </c>
      <c r="W369">
        <f t="shared" si="119"/>
        <v>15047</v>
      </c>
      <c r="X369">
        <f t="shared" si="120"/>
        <v>3419</v>
      </c>
      <c r="Y369">
        <f t="shared" si="121"/>
        <v>565</v>
      </c>
      <c r="Z369">
        <f t="shared" si="122"/>
        <v>56</v>
      </c>
      <c r="AA369">
        <f t="shared" si="123"/>
        <v>5</v>
      </c>
      <c r="AD369" s="16">
        <f t="shared" si="111"/>
        <v>0</v>
      </c>
      <c r="AE369" s="16">
        <f t="shared" si="112"/>
        <v>0</v>
      </c>
      <c r="AF369" s="16">
        <f t="shared" si="113"/>
        <v>0</v>
      </c>
      <c r="AG369" s="16">
        <f t="shared" si="114"/>
        <v>0</v>
      </c>
      <c r="AH369" s="16">
        <f t="shared" si="115"/>
        <v>0</v>
      </c>
      <c r="AI369" s="16">
        <f t="shared" si="116"/>
        <v>0</v>
      </c>
      <c r="AJ369" s="17"/>
      <c r="AK369" s="17"/>
    </row>
    <row r="370" spans="1:37" ht="16.5" thickTop="1" thickBot="1" x14ac:dyDescent="0.3">
      <c r="A370" s="10">
        <v>368</v>
      </c>
      <c r="B370" s="18">
        <f t="shared" si="117"/>
        <v>1680611</v>
      </c>
      <c r="C370" s="19">
        <f t="shared" si="132"/>
        <v>6</v>
      </c>
      <c r="D370" s="19">
        <f t="shared" si="132"/>
        <v>1</v>
      </c>
      <c r="E370" s="19">
        <f t="shared" si="132"/>
        <v>5</v>
      </c>
      <c r="F370" s="19">
        <f t="shared" si="131"/>
        <v>4</v>
      </c>
      <c r="G370" s="19">
        <f t="shared" si="131"/>
        <v>7</v>
      </c>
      <c r="H370" s="19">
        <f t="shared" si="131"/>
        <v>2</v>
      </c>
      <c r="I370" s="13">
        <f t="shared" si="110"/>
        <v>25412</v>
      </c>
      <c r="J370" s="14">
        <f t="shared" si="125"/>
        <v>27</v>
      </c>
      <c r="K370" s="14">
        <f t="shared" si="126"/>
        <v>110</v>
      </c>
      <c r="L370" s="14">
        <f t="shared" si="127"/>
        <v>484</v>
      </c>
      <c r="M370" s="14">
        <f t="shared" si="128"/>
        <v>2929</v>
      </c>
      <c r="N370" s="14">
        <f t="shared" si="129"/>
        <v>29231</v>
      </c>
      <c r="O370" s="15">
        <f t="shared" si="130"/>
        <v>302500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>
        <f t="shared" si="118"/>
        <v>62244</v>
      </c>
      <c r="W370">
        <f t="shared" si="119"/>
        <v>15278</v>
      </c>
      <c r="X370">
        <f t="shared" si="120"/>
        <v>3472</v>
      </c>
      <c r="Y370">
        <f t="shared" si="121"/>
        <v>573</v>
      </c>
      <c r="Z370">
        <f t="shared" si="122"/>
        <v>57</v>
      </c>
      <c r="AA370">
        <f t="shared" si="123"/>
        <v>5</v>
      </c>
      <c r="AD370" s="16">
        <f t="shared" si="111"/>
        <v>0</v>
      </c>
      <c r="AE370" s="16">
        <f t="shared" si="112"/>
        <v>0</v>
      </c>
      <c r="AF370" s="16">
        <f t="shared" si="113"/>
        <v>0</v>
      </c>
      <c r="AG370" s="16">
        <f t="shared" si="114"/>
        <v>0</v>
      </c>
      <c r="AH370" s="16">
        <f t="shared" si="115"/>
        <v>0</v>
      </c>
      <c r="AI370" s="16">
        <f t="shared" si="116"/>
        <v>0</v>
      </c>
      <c r="AJ370" s="17"/>
      <c r="AK370" s="17"/>
    </row>
    <row r="371" spans="1:37" ht="16.5" thickTop="1" thickBot="1" x14ac:dyDescent="0.3">
      <c r="A371" s="10">
        <v>369</v>
      </c>
      <c r="B371" s="18">
        <f t="shared" si="117"/>
        <v>1706023</v>
      </c>
      <c r="C371" s="19">
        <f t="shared" si="132"/>
        <v>6</v>
      </c>
      <c r="D371" s="19">
        <f t="shared" si="132"/>
        <v>1</v>
      </c>
      <c r="E371" s="19">
        <f t="shared" si="132"/>
        <v>5</v>
      </c>
      <c r="F371" s="19">
        <f t="shared" si="131"/>
        <v>4</v>
      </c>
      <c r="G371" s="19">
        <f t="shared" si="131"/>
        <v>7</v>
      </c>
      <c r="H371" s="19">
        <f t="shared" si="131"/>
        <v>2</v>
      </c>
      <c r="I371" s="13">
        <f t="shared" si="110"/>
        <v>25412</v>
      </c>
      <c r="J371" s="14">
        <f t="shared" si="125"/>
        <v>27</v>
      </c>
      <c r="K371" s="14">
        <f t="shared" si="126"/>
        <v>110</v>
      </c>
      <c r="L371" s="14">
        <f t="shared" si="127"/>
        <v>484</v>
      </c>
      <c r="M371" s="14">
        <f t="shared" si="128"/>
        <v>2929</v>
      </c>
      <c r="N371" s="14">
        <f t="shared" si="129"/>
        <v>29231</v>
      </c>
      <c r="O371" s="15">
        <f t="shared" si="130"/>
        <v>302500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>
        <f t="shared" si="118"/>
        <v>63186</v>
      </c>
      <c r="W371">
        <f t="shared" si="119"/>
        <v>15509</v>
      </c>
      <c r="X371">
        <f t="shared" si="120"/>
        <v>3524</v>
      </c>
      <c r="Y371">
        <f t="shared" si="121"/>
        <v>582</v>
      </c>
      <c r="Z371">
        <f t="shared" si="122"/>
        <v>58</v>
      </c>
      <c r="AA371">
        <f t="shared" si="123"/>
        <v>5</v>
      </c>
      <c r="AD371" s="16">
        <f t="shared" si="111"/>
        <v>0</v>
      </c>
      <c r="AE371" s="16">
        <f t="shared" si="112"/>
        <v>0</v>
      </c>
      <c r="AF371" s="16">
        <f t="shared" si="113"/>
        <v>0</v>
      </c>
      <c r="AG371" s="16">
        <f t="shared" si="114"/>
        <v>0</v>
      </c>
      <c r="AH371" s="16">
        <f t="shared" si="115"/>
        <v>0</v>
      </c>
      <c r="AI371" s="16">
        <f t="shared" si="116"/>
        <v>0</v>
      </c>
      <c r="AJ371" s="17"/>
      <c r="AK371" s="17"/>
    </row>
    <row r="372" spans="1:37" ht="16.5" thickTop="1" thickBot="1" x14ac:dyDescent="0.3">
      <c r="A372" s="10">
        <v>370</v>
      </c>
      <c r="B372" s="18">
        <f t="shared" si="117"/>
        <v>1731435</v>
      </c>
      <c r="C372" s="19">
        <f t="shared" si="132"/>
        <v>6</v>
      </c>
      <c r="D372" s="19">
        <f t="shared" si="132"/>
        <v>1</v>
      </c>
      <c r="E372" s="19">
        <f t="shared" si="132"/>
        <v>5</v>
      </c>
      <c r="F372" s="19">
        <f t="shared" si="131"/>
        <v>4</v>
      </c>
      <c r="G372" s="19">
        <f t="shared" si="131"/>
        <v>7</v>
      </c>
      <c r="H372" s="19">
        <f t="shared" si="131"/>
        <v>2</v>
      </c>
      <c r="I372" s="13">
        <f t="shared" si="110"/>
        <v>25412</v>
      </c>
      <c r="J372" s="14">
        <f t="shared" si="125"/>
        <v>27</v>
      </c>
      <c r="K372" s="14">
        <f t="shared" si="126"/>
        <v>110</v>
      </c>
      <c r="L372" s="14">
        <f t="shared" si="127"/>
        <v>484</v>
      </c>
      <c r="M372" s="14">
        <f t="shared" si="128"/>
        <v>2929</v>
      </c>
      <c r="N372" s="14">
        <f t="shared" si="129"/>
        <v>29231</v>
      </c>
      <c r="O372" s="15">
        <f t="shared" si="130"/>
        <v>302500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  <c r="V372">
        <f t="shared" si="118"/>
        <v>64127</v>
      </c>
      <c r="W372">
        <f t="shared" si="119"/>
        <v>15740</v>
      </c>
      <c r="X372">
        <f t="shared" si="120"/>
        <v>3577</v>
      </c>
      <c r="Y372">
        <f t="shared" si="121"/>
        <v>591</v>
      </c>
      <c r="Z372">
        <f t="shared" si="122"/>
        <v>59</v>
      </c>
      <c r="AA372">
        <f t="shared" si="123"/>
        <v>5</v>
      </c>
      <c r="AD372" s="16">
        <f t="shared" si="111"/>
        <v>0</v>
      </c>
      <c r="AE372" s="16">
        <f t="shared" si="112"/>
        <v>0</v>
      </c>
      <c r="AF372" s="16">
        <f t="shared" si="113"/>
        <v>0</v>
      </c>
      <c r="AG372" s="16">
        <f t="shared" si="114"/>
        <v>0</v>
      </c>
      <c r="AH372" s="16">
        <f t="shared" si="115"/>
        <v>0</v>
      </c>
      <c r="AI372" s="16">
        <f t="shared" si="116"/>
        <v>0</v>
      </c>
      <c r="AJ372" s="17"/>
      <c r="AK372" s="17"/>
    </row>
    <row r="373" spans="1:37" ht="16.5" thickTop="1" thickBot="1" x14ac:dyDescent="0.3">
      <c r="A373" s="10">
        <v>371</v>
      </c>
      <c r="B373" s="18">
        <f t="shared" si="117"/>
        <v>1756847</v>
      </c>
      <c r="C373" s="19">
        <f t="shared" si="132"/>
        <v>6</v>
      </c>
      <c r="D373" s="19">
        <f t="shared" si="132"/>
        <v>1</v>
      </c>
      <c r="E373" s="19">
        <f t="shared" si="132"/>
        <v>5</v>
      </c>
      <c r="F373" s="19">
        <f t="shared" si="131"/>
        <v>4</v>
      </c>
      <c r="G373" s="19">
        <f t="shared" si="131"/>
        <v>7</v>
      </c>
      <c r="H373" s="19">
        <f t="shared" si="131"/>
        <v>2</v>
      </c>
      <c r="I373" s="13">
        <f t="shared" si="110"/>
        <v>25412</v>
      </c>
      <c r="J373" s="14">
        <f t="shared" si="125"/>
        <v>27</v>
      </c>
      <c r="K373" s="14">
        <f t="shared" si="126"/>
        <v>110</v>
      </c>
      <c r="L373" s="14">
        <f t="shared" si="127"/>
        <v>484</v>
      </c>
      <c r="M373" s="14">
        <f t="shared" si="128"/>
        <v>2929</v>
      </c>
      <c r="N373" s="14">
        <f t="shared" si="129"/>
        <v>29231</v>
      </c>
      <c r="O373" s="15">
        <f t="shared" si="130"/>
        <v>302500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>
        <f t="shared" si="118"/>
        <v>65068</v>
      </c>
      <c r="W373">
        <f t="shared" si="119"/>
        <v>15971</v>
      </c>
      <c r="X373">
        <f t="shared" si="120"/>
        <v>3629</v>
      </c>
      <c r="Y373">
        <f t="shared" si="121"/>
        <v>599</v>
      </c>
      <c r="Z373">
        <f t="shared" si="122"/>
        <v>60</v>
      </c>
      <c r="AA373">
        <f t="shared" si="123"/>
        <v>5</v>
      </c>
      <c r="AD373" s="16">
        <f t="shared" si="111"/>
        <v>0</v>
      </c>
      <c r="AE373" s="16">
        <f t="shared" si="112"/>
        <v>0</v>
      </c>
      <c r="AF373" s="16">
        <f t="shared" si="113"/>
        <v>0</v>
      </c>
      <c r="AG373" s="16">
        <f t="shared" si="114"/>
        <v>0</v>
      </c>
      <c r="AH373" s="16">
        <f t="shared" si="115"/>
        <v>0</v>
      </c>
      <c r="AI373" s="16">
        <f t="shared" si="116"/>
        <v>0</v>
      </c>
      <c r="AJ373" s="17"/>
      <c r="AK373" s="17"/>
    </row>
    <row r="374" spans="1:37" ht="16.5" thickTop="1" thickBot="1" x14ac:dyDescent="0.3">
      <c r="A374" s="10">
        <v>372</v>
      </c>
      <c r="B374" s="18">
        <f t="shared" si="117"/>
        <v>1782259</v>
      </c>
      <c r="C374" s="19">
        <f t="shared" si="132"/>
        <v>6</v>
      </c>
      <c r="D374" s="19">
        <f t="shared" si="132"/>
        <v>1</v>
      </c>
      <c r="E374" s="19">
        <f t="shared" si="132"/>
        <v>5</v>
      </c>
      <c r="F374" s="19">
        <f t="shared" si="131"/>
        <v>4</v>
      </c>
      <c r="G374" s="19">
        <f t="shared" si="131"/>
        <v>7</v>
      </c>
      <c r="H374" s="19">
        <f t="shared" si="131"/>
        <v>2</v>
      </c>
      <c r="I374" s="13">
        <f t="shared" si="110"/>
        <v>25412</v>
      </c>
      <c r="J374" s="14">
        <f t="shared" si="125"/>
        <v>27</v>
      </c>
      <c r="K374" s="14">
        <f t="shared" si="126"/>
        <v>110</v>
      </c>
      <c r="L374" s="14">
        <f t="shared" si="127"/>
        <v>484</v>
      </c>
      <c r="M374" s="14">
        <f t="shared" si="128"/>
        <v>2929</v>
      </c>
      <c r="N374" s="14">
        <f t="shared" si="129"/>
        <v>29231</v>
      </c>
      <c r="O374" s="15">
        <f t="shared" si="130"/>
        <v>302500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>
        <f t="shared" si="118"/>
        <v>66009</v>
      </c>
      <c r="W374">
        <f t="shared" si="119"/>
        <v>16202</v>
      </c>
      <c r="X374">
        <f t="shared" si="120"/>
        <v>3682</v>
      </c>
      <c r="Y374">
        <f t="shared" si="121"/>
        <v>608</v>
      </c>
      <c r="Z374">
        <f t="shared" si="122"/>
        <v>60</v>
      </c>
      <c r="AA374">
        <f t="shared" si="123"/>
        <v>5</v>
      </c>
      <c r="AD374" s="16">
        <f t="shared" si="111"/>
        <v>0</v>
      </c>
      <c r="AE374" s="16">
        <f t="shared" si="112"/>
        <v>0</v>
      </c>
      <c r="AF374" s="16">
        <f t="shared" si="113"/>
        <v>0</v>
      </c>
      <c r="AG374" s="16">
        <f t="shared" si="114"/>
        <v>0</v>
      </c>
      <c r="AH374" s="16">
        <f t="shared" si="115"/>
        <v>0</v>
      </c>
      <c r="AI374" s="16">
        <f t="shared" si="116"/>
        <v>0</v>
      </c>
      <c r="AJ374" s="17"/>
      <c r="AK374" s="17"/>
    </row>
    <row r="375" spans="1:37" ht="16.5" thickTop="1" thickBot="1" x14ac:dyDescent="0.3">
      <c r="A375" s="10">
        <v>373</v>
      </c>
      <c r="B375" s="18">
        <f t="shared" si="117"/>
        <v>1807671</v>
      </c>
      <c r="C375" s="19">
        <f t="shared" si="132"/>
        <v>6</v>
      </c>
      <c r="D375" s="19">
        <f t="shared" si="132"/>
        <v>1</v>
      </c>
      <c r="E375" s="19">
        <f t="shared" si="132"/>
        <v>5</v>
      </c>
      <c r="F375" s="19">
        <f t="shared" si="131"/>
        <v>4</v>
      </c>
      <c r="G375" s="19">
        <f t="shared" si="131"/>
        <v>7</v>
      </c>
      <c r="H375" s="19">
        <f t="shared" si="131"/>
        <v>2</v>
      </c>
      <c r="I375" s="13">
        <f t="shared" si="110"/>
        <v>92362</v>
      </c>
      <c r="J375" s="14">
        <f t="shared" si="125"/>
        <v>27</v>
      </c>
      <c r="K375" s="14">
        <f t="shared" si="126"/>
        <v>110</v>
      </c>
      <c r="L375" s="14">
        <f t="shared" si="127"/>
        <v>484</v>
      </c>
      <c r="M375" s="14">
        <f t="shared" si="128"/>
        <v>2929</v>
      </c>
      <c r="N375" s="14">
        <f t="shared" si="129"/>
        <v>29231</v>
      </c>
      <c r="O375" s="15">
        <f t="shared" si="130"/>
        <v>302500</v>
      </c>
      <c r="P375" s="17">
        <v>66950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>
        <f t="shared" si="118"/>
        <v>66950</v>
      </c>
      <c r="W375">
        <f t="shared" si="119"/>
        <v>16433</v>
      </c>
      <c r="X375">
        <f t="shared" si="120"/>
        <v>3734</v>
      </c>
      <c r="Y375">
        <f t="shared" si="121"/>
        <v>617</v>
      </c>
      <c r="Z375">
        <f t="shared" si="122"/>
        <v>61</v>
      </c>
      <c r="AA375">
        <f t="shared" si="123"/>
        <v>5</v>
      </c>
      <c r="AD375" s="16">
        <f t="shared" si="111"/>
        <v>0</v>
      </c>
      <c r="AE375" s="16">
        <f t="shared" si="112"/>
        <v>0</v>
      </c>
      <c r="AF375" s="16">
        <f t="shared" si="113"/>
        <v>0</v>
      </c>
      <c r="AG375" s="16">
        <f t="shared" si="114"/>
        <v>0</v>
      </c>
      <c r="AH375" s="16">
        <f t="shared" si="115"/>
        <v>0</v>
      </c>
      <c r="AI375" s="16">
        <f t="shared" si="116"/>
        <v>0</v>
      </c>
      <c r="AJ375" s="17"/>
      <c r="AK375" s="17"/>
    </row>
    <row r="376" spans="1:37" ht="16.5" thickTop="1" thickBot="1" x14ac:dyDescent="0.3">
      <c r="A376" s="10">
        <v>374</v>
      </c>
      <c r="B376" s="18">
        <f t="shared" si="117"/>
        <v>92383</v>
      </c>
      <c r="C376" s="19">
        <f t="shared" si="132"/>
        <v>66956</v>
      </c>
      <c r="D376" s="19">
        <f t="shared" si="132"/>
        <v>1</v>
      </c>
      <c r="E376" s="19">
        <f t="shared" si="132"/>
        <v>5</v>
      </c>
      <c r="F376" s="19">
        <f t="shared" si="131"/>
        <v>4</v>
      </c>
      <c r="G376" s="19">
        <f t="shared" si="131"/>
        <v>7</v>
      </c>
      <c r="H376" s="19">
        <f t="shared" si="131"/>
        <v>2</v>
      </c>
      <c r="I376" s="13">
        <f t="shared" si="110"/>
        <v>92362</v>
      </c>
      <c r="J376" s="14">
        <f t="shared" si="125"/>
        <v>2000000000</v>
      </c>
      <c r="K376" s="14">
        <f t="shared" si="126"/>
        <v>110</v>
      </c>
      <c r="L376" s="14">
        <f t="shared" si="127"/>
        <v>484</v>
      </c>
      <c r="M376" s="14">
        <f t="shared" si="128"/>
        <v>2929</v>
      </c>
      <c r="N376" s="14">
        <f t="shared" si="129"/>
        <v>29231</v>
      </c>
      <c r="O376" s="15">
        <f t="shared" si="130"/>
        <v>302500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>
        <f t="shared" si="118"/>
        <v>0</v>
      </c>
      <c r="W376">
        <f t="shared" si="119"/>
        <v>839</v>
      </c>
      <c r="X376">
        <f t="shared" si="120"/>
        <v>190</v>
      </c>
      <c r="Y376">
        <f t="shared" si="121"/>
        <v>31</v>
      </c>
      <c r="Z376">
        <f t="shared" si="122"/>
        <v>3</v>
      </c>
      <c r="AA376">
        <f t="shared" si="123"/>
        <v>0</v>
      </c>
      <c r="AD376" s="16">
        <f t="shared" si="111"/>
        <v>0</v>
      </c>
      <c r="AE376" s="16">
        <f t="shared" si="112"/>
        <v>0</v>
      </c>
      <c r="AF376" s="16">
        <f t="shared" si="113"/>
        <v>0</v>
      </c>
      <c r="AG376" s="16">
        <f t="shared" si="114"/>
        <v>0</v>
      </c>
      <c r="AH376" s="16">
        <f t="shared" si="115"/>
        <v>0</v>
      </c>
      <c r="AI376" s="16">
        <f t="shared" si="116"/>
        <v>0</v>
      </c>
      <c r="AJ376" s="17"/>
      <c r="AK376" s="17"/>
    </row>
    <row r="377" spans="1:37" ht="16.5" thickTop="1" thickBot="1" x14ac:dyDescent="0.3">
      <c r="A377" s="10">
        <v>375</v>
      </c>
      <c r="B377" s="18">
        <f t="shared" si="117"/>
        <v>184745</v>
      </c>
      <c r="C377" s="19">
        <f t="shared" si="132"/>
        <v>66956</v>
      </c>
      <c r="D377" s="19">
        <f t="shared" si="132"/>
        <v>1</v>
      </c>
      <c r="E377" s="19">
        <f t="shared" si="132"/>
        <v>5</v>
      </c>
      <c r="F377" s="19">
        <f t="shared" si="131"/>
        <v>4</v>
      </c>
      <c r="G377" s="19">
        <f t="shared" si="131"/>
        <v>7</v>
      </c>
      <c r="H377" s="19">
        <f t="shared" si="131"/>
        <v>2</v>
      </c>
      <c r="I377" s="13">
        <f t="shared" si="110"/>
        <v>92362</v>
      </c>
      <c r="J377" s="14">
        <f t="shared" si="125"/>
        <v>2000000000</v>
      </c>
      <c r="K377" s="14">
        <f t="shared" si="126"/>
        <v>110</v>
      </c>
      <c r="L377" s="14">
        <f t="shared" si="127"/>
        <v>484</v>
      </c>
      <c r="M377" s="14">
        <f t="shared" si="128"/>
        <v>2929</v>
      </c>
      <c r="N377" s="14">
        <f t="shared" si="129"/>
        <v>29231</v>
      </c>
      <c r="O377" s="15">
        <f t="shared" si="130"/>
        <v>302500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>
        <f t="shared" si="118"/>
        <v>0</v>
      </c>
      <c r="W377">
        <f t="shared" si="119"/>
        <v>1679</v>
      </c>
      <c r="X377">
        <f t="shared" si="120"/>
        <v>381</v>
      </c>
      <c r="Y377">
        <f t="shared" si="121"/>
        <v>63</v>
      </c>
      <c r="Z377">
        <f t="shared" si="122"/>
        <v>6</v>
      </c>
      <c r="AA377">
        <f t="shared" si="123"/>
        <v>0</v>
      </c>
      <c r="AD377" s="16">
        <f t="shared" si="111"/>
        <v>0</v>
      </c>
      <c r="AE377" s="16">
        <f t="shared" si="112"/>
        <v>0</v>
      </c>
      <c r="AF377" s="16">
        <f t="shared" si="113"/>
        <v>0</v>
      </c>
      <c r="AG377" s="16">
        <f t="shared" si="114"/>
        <v>0</v>
      </c>
      <c r="AH377" s="16">
        <f t="shared" si="115"/>
        <v>0</v>
      </c>
      <c r="AI377" s="16">
        <f t="shared" si="116"/>
        <v>0</v>
      </c>
      <c r="AJ377" s="17"/>
      <c r="AK377" s="17"/>
    </row>
    <row r="378" spans="1:37" ht="16.5" thickTop="1" thickBot="1" x14ac:dyDescent="0.3">
      <c r="A378" s="10">
        <v>376</v>
      </c>
      <c r="B378" s="18">
        <f t="shared" si="117"/>
        <v>277107</v>
      </c>
      <c r="C378" s="19">
        <f t="shared" si="132"/>
        <v>66956</v>
      </c>
      <c r="D378" s="19">
        <f t="shared" si="132"/>
        <v>1</v>
      </c>
      <c r="E378" s="19">
        <f t="shared" si="132"/>
        <v>5</v>
      </c>
      <c r="F378" s="19">
        <f t="shared" si="131"/>
        <v>4</v>
      </c>
      <c r="G378" s="19">
        <f t="shared" si="131"/>
        <v>7</v>
      </c>
      <c r="H378" s="19">
        <f t="shared" si="131"/>
        <v>2</v>
      </c>
      <c r="I378" s="13">
        <f t="shared" si="110"/>
        <v>92362</v>
      </c>
      <c r="J378" s="14">
        <f t="shared" si="125"/>
        <v>2000000000</v>
      </c>
      <c r="K378" s="14">
        <f t="shared" si="126"/>
        <v>110</v>
      </c>
      <c r="L378" s="14">
        <f t="shared" si="127"/>
        <v>484</v>
      </c>
      <c r="M378" s="14">
        <f t="shared" si="128"/>
        <v>2929</v>
      </c>
      <c r="N378" s="14">
        <f t="shared" si="129"/>
        <v>29231</v>
      </c>
      <c r="O378" s="15">
        <f t="shared" si="130"/>
        <v>302500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>
        <f t="shared" si="118"/>
        <v>0</v>
      </c>
      <c r="W378">
        <f t="shared" si="119"/>
        <v>2519</v>
      </c>
      <c r="X378">
        <f t="shared" si="120"/>
        <v>572</v>
      </c>
      <c r="Y378">
        <f t="shared" si="121"/>
        <v>94</v>
      </c>
      <c r="Z378">
        <f t="shared" si="122"/>
        <v>9</v>
      </c>
      <c r="AA378">
        <f t="shared" si="123"/>
        <v>0</v>
      </c>
      <c r="AD378" s="16">
        <f t="shared" si="111"/>
        <v>0</v>
      </c>
      <c r="AE378" s="16">
        <f t="shared" si="112"/>
        <v>0</v>
      </c>
      <c r="AF378" s="16">
        <f t="shared" si="113"/>
        <v>0</v>
      </c>
      <c r="AG378" s="16">
        <f t="shared" si="114"/>
        <v>0</v>
      </c>
      <c r="AH378" s="16">
        <f t="shared" si="115"/>
        <v>0</v>
      </c>
      <c r="AI378" s="16">
        <f t="shared" si="116"/>
        <v>0</v>
      </c>
      <c r="AJ378" s="17"/>
      <c r="AK378" s="17"/>
    </row>
    <row r="379" spans="1:37" ht="16.5" thickTop="1" thickBot="1" x14ac:dyDescent="0.3">
      <c r="A379" s="10">
        <v>377</v>
      </c>
      <c r="B379" s="18">
        <f t="shared" si="117"/>
        <v>369469</v>
      </c>
      <c r="C379" s="19">
        <f t="shared" si="132"/>
        <v>66956</v>
      </c>
      <c r="D379" s="19">
        <f t="shared" si="132"/>
        <v>1</v>
      </c>
      <c r="E379" s="19">
        <f t="shared" si="132"/>
        <v>5</v>
      </c>
      <c r="F379" s="19">
        <f t="shared" si="131"/>
        <v>4</v>
      </c>
      <c r="G379" s="19">
        <f t="shared" si="131"/>
        <v>7</v>
      </c>
      <c r="H379" s="19">
        <f t="shared" si="131"/>
        <v>2</v>
      </c>
      <c r="I379" s="13">
        <f t="shared" si="110"/>
        <v>92362</v>
      </c>
      <c r="J379" s="14">
        <f t="shared" si="125"/>
        <v>2000000000</v>
      </c>
      <c r="K379" s="14">
        <f t="shared" si="126"/>
        <v>110</v>
      </c>
      <c r="L379" s="14">
        <f t="shared" si="127"/>
        <v>484</v>
      </c>
      <c r="M379" s="14">
        <f t="shared" si="128"/>
        <v>2929</v>
      </c>
      <c r="N379" s="14">
        <f t="shared" si="129"/>
        <v>29231</v>
      </c>
      <c r="O379" s="15">
        <f t="shared" si="130"/>
        <v>302500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>
        <f t="shared" si="118"/>
        <v>0</v>
      </c>
      <c r="W379">
        <f t="shared" si="119"/>
        <v>3358</v>
      </c>
      <c r="X379">
        <f t="shared" si="120"/>
        <v>763</v>
      </c>
      <c r="Y379">
        <f t="shared" si="121"/>
        <v>126</v>
      </c>
      <c r="Z379">
        <f t="shared" si="122"/>
        <v>12</v>
      </c>
      <c r="AA379">
        <f t="shared" si="123"/>
        <v>1</v>
      </c>
      <c r="AD379" s="16">
        <f t="shared" si="111"/>
        <v>0</v>
      </c>
      <c r="AE379" s="16">
        <f t="shared" si="112"/>
        <v>0</v>
      </c>
      <c r="AF379" s="16">
        <f t="shared" si="113"/>
        <v>0</v>
      </c>
      <c r="AG379" s="16">
        <f t="shared" si="114"/>
        <v>0</v>
      </c>
      <c r="AH379" s="16">
        <f t="shared" si="115"/>
        <v>0</v>
      </c>
      <c r="AI379" s="16">
        <f t="shared" si="116"/>
        <v>0</v>
      </c>
      <c r="AJ379" s="17"/>
      <c r="AK379" s="17"/>
    </row>
    <row r="380" spans="1:37" ht="16.5" thickTop="1" thickBot="1" x14ac:dyDescent="0.3">
      <c r="A380" s="10">
        <v>378</v>
      </c>
      <c r="B380" s="18">
        <f t="shared" si="117"/>
        <v>461831</v>
      </c>
      <c r="C380" s="19">
        <f t="shared" si="132"/>
        <v>66956</v>
      </c>
      <c r="D380" s="19">
        <f t="shared" si="132"/>
        <v>1</v>
      </c>
      <c r="E380" s="19">
        <f t="shared" si="132"/>
        <v>5</v>
      </c>
      <c r="F380" s="19">
        <f t="shared" si="131"/>
        <v>4</v>
      </c>
      <c r="G380" s="19">
        <f t="shared" si="131"/>
        <v>7</v>
      </c>
      <c r="H380" s="19">
        <f t="shared" si="131"/>
        <v>2</v>
      </c>
      <c r="I380" s="13">
        <f t="shared" si="110"/>
        <v>92362</v>
      </c>
      <c r="J380" s="14">
        <f t="shared" si="125"/>
        <v>2000000000</v>
      </c>
      <c r="K380" s="14">
        <f t="shared" si="126"/>
        <v>110</v>
      </c>
      <c r="L380" s="14">
        <f t="shared" si="127"/>
        <v>484</v>
      </c>
      <c r="M380" s="14">
        <f t="shared" si="128"/>
        <v>2929</v>
      </c>
      <c r="N380" s="14">
        <f t="shared" si="129"/>
        <v>29231</v>
      </c>
      <c r="O380" s="15">
        <f t="shared" si="130"/>
        <v>302500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>
        <f t="shared" si="118"/>
        <v>0</v>
      </c>
      <c r="W380">
        <f t="shared" si="119"/>
        <v>4198</v>
      </c>
      <c r="X380">
        <f t="shared" si="120"/>
        <v>954</v>
      </c>
      <c r="Y380">
        <f t="shared" si="121"/>
        <v>157</v>
      </c>
      <c r="Z380">
        <f t="shared" si="122"/>
        <v>15</v>
      </c>
      <c r="AA380">
        <f t="shared" si="123"/>
        <v>1</v>
      </c>
      <c r="AD380" s="16">
        <f t="shared" si="111"/>
        <v>0</v>
      </c>
      <c r="AE380" s="16">
        <f t="shared" si="112"/>
        <v>0</v>
      </c>
      <c r="AF380" s="16">
        <f t="shared" si="113"/>
        <v>0</v>
      </c>
      <c r="AG380" s="16">
        <f t="shared" si="114"/>
        <v>0</v>
      </c>
      <c r="AH380" s="16">
        <f t="shared" si="115"/>
        <v>0</v>
      </c>
      <c r="AI380" s="16">
        <f t="shared" si="116"/>
        <v>0</v>
      </c>
      <c r="AJ380" s="17"/>
      <c r="AK380" s="17"/>
    </row>
    <row r="381" spans="1:37" ht="16.5" thickTop="1" thickBot="1" x14ac:dyDescent="0.3">
      <c r="A381" s="10">
        <v>379</v>
      </c>
      <c r="B381" s="18">
        <f t="shared" si="117"/>
        <v>554193</v>
      </c>
      <c r="C381" s="19">
        <f t="shared" si="132"/>
        <v>66956</v>
      </c>
      <c r="D381" s="19">
        <f t="shared" si="132"/>
        <v>1</v>
      </c>
      <c r="E381" s="19">
        <f t="shared" si="132"/>
        <v>5</v>
      </c>
      <c r="F381" s="19">
        <f t="shared" si="131"/>
        <v>4</v>
      </c>
      <c r="G381" s="19">
        <f t="shared" si="131"/>
        <v>7</v>
      </c>
      <c r="H381" s="19">
        <f t="shared" si="131"/>
        <v>2</v>
      </c>
      <c r="I381" s="13">
        <f t="shared" si="110"/>
        <v>92362</v>
      </c>
      <c r="J381" s="14">
        <f t="shared" si="125"/>
        <v>2000000000</v>
      </c>
      <c r="K381" s="14">
        <f t="shared" si="126"/>
        <v>110</v>
      </c>
      <c r="L381" s="14">
        <f t="shared" si="127"/>
        <v>484</v>
      </c>
      <c r="M381" s="14">
        <f t="shared" si="128"/>
        <v>2929</v>
      </c>
      <c r="N381" s="14">
        <f t="shared" si="129"/>
        <v>29231</v>
      </c>
      <c r="O381" s="15">
        <f t="shared" si="130"/>
        <v>302500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>
        <f t="shared" si="118"/>
        <v>0</v>
      </c>
      <c r="W381">
        <f t="shared" si="119"/>
        <v>5038</v>
      </c>
      <c r="X381">
        <f t="shared" si="120"/>
        <v>1145</v>
      </c>
      <c r="Y381">
        <f t="shared" si="121"/>
        <v>189</v>
      </c>
      <c r="Z381">
        <f t="shared" si="122"/>
        <v>18</v>
      </c>
      <c r="AA381">
        <f t="shared" si="123"/>
        <v>1</v>
      </c>
      <c r="AD381" s="16">
        <f t="shared" si="111"/>
        <v>0</v>
      </c>
      <c r="AE381" s="16">
        <f t="shared" si="112"/>
        <v>0</v>
      </c>
      <c r="AF381" s="16">
        <f t="shared" si="113"/>
        <v>0</v>
      </c>
      <c r="AG381" s="16">
        <f t="shared" si="114"/>
        <v>0</v>
      </c>
      <c r="AH381" s="16">
        <f t="shared" si="115"/>
        <v>0</v>
      </c>
      <c r="AI381" s="16">
        <f t="shared" si="116"/>
        <v>0</v>
      </c>
      <c r="AJ381" s="17"/>
      <c r="AK381" s="17"/>
    </row>
    <row r="382" spans="1:37" ht="16.5" thickTop="1" thickBot="1" x14ac:dyDescent="0.3">
      <c r="A382" s="10">
        <v>380</v>
      </c>
      <c r="B382" s="18">
        <f t="shared" si="117"/>
        <v>646555</v>
      </c>
      <c r="C382" s="19">
        <f t="shared" si="132"/>
        <v>66956</v>
      </c>
      <c r="D382" s="19">
        <f t="shared" si="132"/>
        <v>1</v>
      </c>
      <c r="E382" s="19">
        <f t="shared" si="132"/>
        <v>5</v>
      </c>
      <c r="F382" s="19">
        <f t="shared" si="131"/>
        <v>4</v>
      </c>
      <c r="G382" s="19">
        <f t="shared" si="131"/>
        <v>7</v>
      </c>
      <c r="H382" s="19">
        <f t="shared" si="131"/>
        <v>2</v>
      </c>
      <c r="I382" s="13">
        <f t="shared" si="110"/>
        <v>92362</v>
      </c>
      <c r="J382" s="14">
        <f t="shared" si="125"/>
        <v>2000000000</v>
      </c>
      <c r="K382" s="14">
        <f t="shared" si="126"/>
        <v>110</v>
      </c>
      <c r="L382" s="14">
        <f t="shared" si="127"/>
        <v>484</v>
      </c>
      <c r="M382" s="14">
        <f t="shared" si="128"/>
        <v>2929</v>
      </c>
      <c r="N382" s="14">
        <f t="shared" si="129"/>
        <v>29231</v>
      </c>
      <c r="O382" s="15">
        <f t="shared" si="130"/>
        <v>302500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>
        <f t="shared" si="118"/>
        <v>0</v>
      </c>
      <c r="W382">
        <f t="shared" si="119"/>
        <v>5877</v>
      </c>
      <c r="X382">
        <f t="shared" si="120"/>
        <v>1335</v>
      </c>
      <c r="Y382">
        <f t="shared" si="121"/>
        <v>220</v>
      </c>
      <c r="Z382">
        <f t="shared" si="122"/>
        <v>22</v>
      </c>
      <c r="AA382">
        <f t="shared" si="123"/>
        <v>2</v>
      </c>
      <c r="AD382" s="16">
        <f t="shared" si="111"/>
        <v>0</v>
      </c>
      <c r="AE382" s="16">
        <f t="shared" si="112"/>
        <v>0</v>
      </c>
      <c r="AF382" s="16">
        <f t="shared" si="113"/>
        <v>0</v>
      </c>
      <c r="AG382" s="16">
        <f t="shared" si="114"/>
        <v>0</v>
      </c>
      <c r="AH382" s="16">
        <f t="shared" si="115"/>
        <v>0</v>
      </c>
      <c r="AI382" s="16">
        <f t="shared" si="116"/>
        <v>0</v>
      </c>
      <c r="AJ382" s="17"/>
      <c r="AK382" s="17"/>
    </row>
    <row r="383" spans="1:37" ht="16.5" thickTop="1" thickBot="1" x14ac:dyDescent="0.3">
      <c r="A383" s="10">
        <v>381</v>
      </c>
      <c r="B383" s="18">
        <f t="shared" si="117"/>
        <v>738917</v>
      </c>
      <c r="C383" s="19">
        <f t="shared" si="132"/>
        <v>66956</v>
      </c>
      <c r="D383" s="19">
        <f t="shared" si="132"/>
        <v>1</v>
      </c>
      <c r="E383" s="19">
        <f t="shared" si="132"/>
        <v>5</v>
      </c>
      <c r="F383" s="19">
        <f t="shared" si="131"/>
        <v>4</v>
      </c>
      <c r="G383" s="19">
        <f t="shared" si="131"/>
        <v>7</v>
      </c>
      <c r="H383" s="19">
        <f t="shared" si="131"/>
        <v>2</v>
      </c>
      <c r="I383" s="13">
        <f t="shared" si="110"/>
        <v>92362</v>
      </c>
      <c r="J383" s="14">
        <f t="shared" si="125"/>
        <v>2000000000</v>
      </c>
      <c r="K383" s="14">
        <f t="shared" si="126"/>
        <v>110</v>
      </c>
      <c r="L383" s="14">
        <f t="shared" si="127"/>
        <v>484</v>
      </c>
      <c r="M383" s="14">
        <f t="shared" si="128"/>
        <v>2929</v>
      </c>
      <c r="N383" s="14">
        <f t="shared" si="129"/>
        <v>29231</v>
      </c>
      <c r="O383" s="15">
        <f t="shared" si="130"/>
        <v>302500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>
        <f t="shared" si="118"/>
        <v>0</v>
      </c>
      <c r="W383">
        <f t="shared" si="119"/>
        <v>6717</v>
      </c>
      <c r="X383">
        <f t="shared" si="120"/>
        <v>1526</v>
      </c>
      <c r="Y383">
        <f t="shared" si="121"/>
        <v>252</v>
      </c>
      <c r="Z383">
        <f t="shared" si="122"/>
        <v>25</v>
      </c>
      <c r="AA383">
        <f t="shared" si="123"/>
        <v>2</v>
      </c>
      <c r="AD383" s="16">
        <f t="shared" si="111"/>
        <v>0</v>
      </c>
      <c r="AE383" s="16">
        <f t="shared" si="112"/>
        <v>0</v>
      </c>
      <c r="AF383" s="16">
        <f t="shared" si="113"/>
        <v>0</v>
      </c>
      <c r="AG383" s="16">
        <f t="shared" si="114"/>
        <v>0</v>
      </c>
      <c r="AH383" s="16">
        <f t="shared" si="115"/>
        <v>0</v>
      </c>
      <c r="AI383" s="16">
        <f t="shared" si="116"/>
        <v>0</v>
      </c>
      <c r="AJ383" s="17"/>
      <c r="AK383" s="17"/>
    </row>
    <row r="384" spans="1:37" ht="16.5" thickTop="1" thickBot="1" x14ac:dyDescent="0.3">
      <c r="A384" s="10">
        <v>382</v>
      </c>
      <c r="B384" s="18">
        <f t="shared" si="117"/>
        <v>831279</v>
      </c>
      <c r="C384" s="19">
        <f t="shared" si="132"/>
        <v>66956</v>
      </c>
      <c r="D384" s="19">
        <f t="shared" si="132"/>
        <v>1</v>
      </c>
      <c r="E384" s="19">
        <f t="shared" si="132"/>
        <v>5</v>
      </c>
      <c r="F384" s="19">
        <f t="shared" si="131"/>
        <v>4</v>
      </c>
      <c r="G384" s="19">
        <f t="shared" si="131"/>
        <v>7</v>
      </c>
      <c r="H384" s="19">
        <f t="shared" si="131"/>
        <v>2</v>
      </c>
      <c r="I384" s="13">
        <f t="shared" si="110"/>
        <v>92362</v>
      </c>
      <c r="J384" s="14">
        <f t="shared" si="125"/>
        <v>2000000000</v>
      </c>
      <c r="K384" s="14">
        <f t="shared" si="126"/>
        <v>110</v>
      </c>
      <c r="L384" s="14">
        <f t="shared" si="127"/>
        <v>484</v>
      </c>
      <c r="M384" s="14">
        <f t="shared" si="128"/>
        <v>2929</v>
      </c>
      <c r="N384" s="14">
        <f t="shared" si="129"/>
        <v>29231</v>
      </c>
      <c r="O384" s="15">
        <f t="shared" si="130"/>
        <v>302500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>
        <f t="shared" si="118"/>
        <v>0</v>
      </c>
      <c r="W384">
        <f t="shared" si="119"/>
        <v>7557</v>
      </c>
      <c r="X384">
        <f t="shared" si="120"/>
        <v>1717</v>
      </c>
      <c r="Y384">
        <f t="shared" si="121"/>
        <v>283</v>
      </c>
      <c r="Z384">
        <f t="shared" si="122"/>
        <v>28</v>
      </c>
      <c r="AA384">
        <f t="shared" si="123"/>
        <v>2</v>
      </c>
      <c r="AD384" s="16">
        <f t="shared" si="111"/>
        <v>0</v>
      </c>
      <c r="AE384" s="16">
        <f t="shared" si="112"/>
        <v>0</v>
      </c>
      <c r="AF384" s="16">
        <f t="shared" si="113"/>
        <v>0</v>
      </c>
      <c r="AG384" s="16">
        <f t="shared" si="114"/>
        <v>0</v>
      </c>
      <c r="AH384" s="16">
        <f t="shared" si="115"/>
        <v>0</v>
      </c>
      <c r="AI384" s="16">
        <f t="shared" si="116"/>
        <v>0</v>
      </c>
      <c r="AJ384" s="17"/>
      <c r="AK384" s="17"/>
    </row>
    <row r="385" spans="1:37" ht="16.5" thickTop="1" thickBot="1" x14ac:dyDescent="0.3">
      <c r="A385" s="10">
        <v>383</v>
      </c>
      <c r="B385" s="18">
        <f t="shared" si="117"/>
        <v>923641</v>
      </c>
      <c r="C385" s="19">
        <f t="shared" si="132"/>
        <v>66956</v>
      </c>
      <c r="D385" s="19">
        <f t="shared" si="132"/>
        <v>1</v>
      </c>
      <c r="E385" s="19">
        <f t="shared" si="132"/>
        <v>5</v>
      </c>
      <c r="F385" s="19">
        <f t="shared" si="131"/>
        <v>4</v>
      </c>
      <c r="G385" s="19">
        <f t="shared" si="131"/>
        <v>7</v>
      </c>
      <c r="H385" s="19">
        <f t="shared" si="131"/>
        <v>2</v>
      </c>
      <c r="I385" s="13">
        <f t="shared" si="110"/>
        <v>92362</v>
      </c>
      <c r="J385" s="14">
        <f t="shared" si="125"/>
        <v>2000000000</v>
      </c>
      <c r="K385" s="14">
        <f t="shared" si="126"/>
        <v>110</v>
      </c>
      <c r="L385" s="14">
        <f t="shared" si="127"/>
        <v>484</v>
      </c>
      <c r="M385" s="14">
        <f t="shared" si="128"/>
        <v>2929</v>
      </c>
      <c r="N385" s="14">
        <f t="shared" si="129"/>
        <v>29231</v>
      </c>
      <c r="O385" s="15">
        <f t="shared" si="130"/>
        <v>302500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>
        <f t="shared" si="118"/>
        <v>0</v>
      </c>
      <c r="W385">
        <f t="shared" si="119"/>
        <v>8396</v>
      </c>
      <c r="X385">
        <f t="shared" si="120"/>
        <v>1908</v>
      </c>
      <c r="Y385">
        <f t="shared" si="121"/>
        <v>315</v>
      </c>
      <c r="Z385">
        <f t="shared" si="122"/>
        <v>31</v>
      </c>
      <c r="AA385">
        <f t="shared" si="123"/>
        <v>3</v>
      </c>
      <c r="AD385" s="16">
        <f t="shared" si="111"/>
        <v>0</v>
      </c>
      <c r="AE385" s="16">
        <f t="shared" si="112"/>
        <v>0</v>
      </c>
      <c r="AF385" s="16">
        <f t="shared" si="113"/>
        <v>0</v>
      </c>
      <c r="AG385" s="16">
        <f t="shared" si="114"/>
        <v>0</v>
      </c>
      <c r="AH385" s="16">
        <f t="shared" si="115"/>
        <v>0</v>
      </c>
      <c r="AI385" s="16">
        <f t="shared" si="116"/>
        <v>0</v>
      </c>
      <c r="AJ385" s="17"/>
      <c r="AK385" s="17"/>
    </row>
    <row r="386" spans="1:37" ht="16.5" thickTop="1" thickBot="1" x14ac:dyDescent="0.3">
      <c r="A386" s="10">
        <v>384</v>
      </c>
      <c r="B386" s="18">
        <f t="shared" si="117"/>
        <v>1016003</v>
      </c>
      <c r="C386" s="19">
        <f t="shared" si="132"/>
        <v>66956</v>
      </c>
      <c r="D386" s="19">
        <f t="shared" si="132"/>
        <v>1</v>
      </c>
      <c r="E386" s="19">
        <f t="shared" si="132"/>
        <v>5</v>
      </c>
      <c r="F386" s="19">
        <f t="shared" si="131"/>
        <v>4</v>
      </c>
      <c r="G386" s="19">
        <f t="shared" si="131"/>
        <v>7</v>
      </c>
      <c r="H386" s="19">
        <f t="shared" si="131"/>
        <v>2</v>
      </c>
      <c r="I386" s="13">
        <f t="shared" ref="I386:I449" si="133">1+(1*(C386+P386)+5*(D386+Q386)+20*(E386+R386)+100*(F386+S386)+700*(G386+T386)+10000*(H386+U386))</f>
        <v>92362</v>
      </c>
      <c r="J386" s="14">
        <f t="shared" si="125"/>
        <v>2000000000</v>
      </c>
      <c r="K386" s="14">
        <f t="shared" si="126"/>
        <v>110</v>
      </c>
      <c r="L386" s="14">
        <f t="shared" si="127"/>
        <v>484</v>
      </c>
      <c r="M386" s="14">
        <f t="shared" si="128"/>
        <v>2929</v>
      </c>
      <c r="N386" s="14">
        <f t="shared" si="129"/>
        <v>29231</v>
      </c>
      <c r="O386" s="15">
        <f t="shared" si="130"/>
        <v>302500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>
        <f t="shared" si="118"/>
        <v>0</v>
      </c>
      <c r="W386">
        <f t="shared" si="119"/>
        <v>9236</v>
      </c>
      <c r="X386">
        <f t="shared" si="120"/>
        <v>2099</v>
      </c>
      <c r="Y386">
        <f t="shared" si="121"/>
        <v>346</v>
      </c>
      <c r="Z386">
        <f t="shared" si="122"/>
        <v>34</v>
      </c>
      <c r="AA386">
        <f t="shared" si="123"/>
        <v>3</v>
      </c>
      <c r="AD386" s="16">
        <f t="shared" ref="AD386:AD449" si="134">IF($B386&lt;J386*P386,1,0)</f>
        <v>0</v>
      </c>
      <c r="AE386" s="16">
        <f t="shared" ref="AE386:AE449" si="135">IF($B386&lt;K386*Q386,1,0)</f>
        <v>0</v>
      </c>
      <c r="AF386" s="16">
        <f t="shared" ref="AF386:AF449" si="136">IF($B386&lt;L386*R386,1,0)</f>
        <v>0</v>
      </c>
      <c r="AG386" s="16">
        <f t="shared" ref="AG386:AG449" si="137">IF($B386&lt;M386*S386,1,0)</f>
        <v>0</v>
      </c>
      <c r="AH386" s="16">
        <f t="shared" ref="AH386:AH449" si="138">IF($B386&lt;N386*T386,1,0)</f>
        <v>0</v>
      </c>
      <c r="AI386" s="16">
        <f t="shared" ref="AI386:AI449" si="139">IF($B386&lt;O386*U386,1,0)</f>
        <v>0</v>
      </c>
      <c r="AJ386" s="17"/>
      <c r="AK386" s="17"/>
    </row>
    <row r="387" spans="1:37" ht="16.5" thickTop="1" thickBot="1" x14ac:dyDescent="0.3">
      <c r="A387" s="10">
        <v>385</v>
      </c>
      <c r="B387" s="18">
        <f t="shared" ref="B387:B450" si="140">B386+I386-((J386*P386)+(K386*Q386)+(L386*R386)+(M386*S386)+(N386*T386)+(O386*U386))</f>
        <v>1108365</v>
      </c>
      <c r="C387" s="19">
        <f t="shared" si="132"/>
        <v>66956</v>
      </c>
      <c r="D387" s="19">
        <f t="shared" si="132"/>
        <v>1</v>
      </c>
      <c r="E387" s="19">
        <f t="shared" si="132"/>
        <v>5</v>
      </c>
      <c r="F387" s="19">
        <f t="shared" si="131"/>
        <v>4</v>
      </c>
      <c r="G387" s="19">
        <f t="shared" si="131"/>
        <v>7</v>
      </c>
      <c r="H387" s="19">
        <f t="shared" si="131"/>
        <v>2</v>
      </c>
      <c r="I387" s="13">
        <f t="shared" si="133"/>
        <v>92362</v>
      </c>
      <c r="J387" s="14">
        <f t="shared" si="125"/>
        <v>2000000000</v>
      </c>
      <c r="K387" s="14">
        <f t="shared" si="126"/>
        <v>110</v>
      </c>
      <c r="L387" s="14">
        <f t="shared" si="127"/>
        <v>484</v>
      </c>
      <c r="M387" s="14">
        <f t="shared" si="128"/>
        <v>2929</v>
      </c>
      <c r="N387" s="14">
        <f t="shared" si="129"/>
        <v>29231</v>
      </c>
      <c r="O387" s="15">
        <f t="shared" si="130"/>
        <v>302500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>
        <f t="shared" ref="V387:V450" si="141">ROUNDDOWN($B387/J387,0)</f>
        <v>0</v>
      </c>
      <c r="W387">
        <f t="shared" ref="W387:W450" si="142">ROUNDDOWN($B387/K387,0)</f>
        <v>10076</v>
      </c>
      <c r="X387">
        <f t="shared" ref="X387:X450" si="143">ROUNDDOWN($B387/L387,0)</f>
        <v>2290</v>
      </c>
      <c r="Y387">
        <f t="shared" ref="Y387:Y450" si="144">ROUNDDOWN($B387/M387,0)</f>
        <v>378</v>
      </c>
      <c r="Z387">
        <f t="shared" ref="Z387:Z450" si="145">ROUNDDOWN($B387/N387,0)</f>
        <v>37</v>
      </c>
      <c r="AA387">
        <f t="shared" ref="AA387:AA450" si="146">ROUNDDOWN($B387/O387,0)</f>
        <v>3</v>
      </c>
      <c r="AD387" s="16">
        <f t="shared" si="134"/>
        <v>0</v>
      </c>
      <c r="AE387" s="16">
        <f t="shared" si="135"/>
        <v>0</v>
      </c>
      <c r="AF387" s="16">
        <f t="shared" si="136"/>
        <v>0</v>
      </c>
      <c r="AG387" s="16">
        <f t="shared" si="137"/>
        <v>0</v>
      </c>
      <c r="AH387" s="16">
        <f t="shared" si="138"/>
        <v>0</v>
      </c>
      <c r="AI387" s="16">
        <f t="shared" si="139"/>
        <v>0</v>
      </c>
      <c r="AJ387" s="17"/>
      <c r="AK387" s="17"/>
    </row>
    <row r="388" spans="1:37" ht="16.5" thickTop="1" thickBot="1" x14ac:dyDescent="0.3">
      <c r="A388" s="10">
        <v>386</v>
      </c>
      <c r="B388" s="18">
        <f t="shared" si="140"/>
        <v>1200727</v>
      </c>
      <c r="C388" s="19">
        <f t="shared" si="132"/>
        <v>66956</v>
      </c>
      <c r="D388" s="19">
        <f t="shared" si="132"/>
        <v>1</v>
      </c>
      <c r="E388" s="19">
        <f t="shared" si="132"/>
        <v>5</v>
      </c>
      <c r="F388" s="19">
        <f t="shared" si="131"/>
        <v>4</v>
      </c>
      <c r="G388" s="19">
        <f t="shared" si="131"/>
        <v>7</v>
      </c>
      <c r="H388" s="19">
        <f t="shared" si="131"/>
        <v>2</v>
      </c>
      <c r="I388" s="13">
        <f t="shared" si="133"/>
        <v>92362</v>
      </c>
      <c r="J388" s="14">
        <f t="shared" ref="J388:J451" si="147">IFERROR(ROUNDUP(15*(1.1^C388),0),2000000000)</f>
        <v>2000000000</v>
      </c>
      <c r="K388" s="14">
        <f t="shared" ref="K388:K451" si="148">IFERROR(ROUNDUP(100*(1.1^D388),0),2000000000)</f>
        <v>110</v>
      </c>
      <c r="L388" s="14">
        <f t="shared" ref="L388:L451" si="149">IFERROR(ROUNDUP(300*(1.1^E388),0),2000000000)</f>
        <v>484</v>
      </c>
      <c r="M388" s="14">
        <f t="shared" ref="M388:M451" si="150">IFERROR(ROUNDUP(2000*(1.1^F388),0),2000000000)</f>
        <v>2929</v>
      </c>
      <c r="N388" s="14">
        <f t="shared" ref="N388:N451" si="151">IFERROR(ROUNDUP(15000*(1.1^G388),0),2000000000)</f>
        <v>29231</v>
      </c>
      <c r="O388" s="15">
        <f t="shared" ref="O388:O451" si="152">IFERROR(ROUNDUP(250000*(1.1^H388),0),2000000000)</f>
        <v>302500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>
        <f t="shared" si="141"/>
        <v>0</v>
      </c>
      <c r="W388">
        <f t="shared" si="142"/>
        <v>10915</v>
      </c>
      <c r="X388">
        <f t="shared" si="143"/>
        <v>2480</v>
      </c>
      <c r="Y388">
        <f t="shared" si="144"/>
        <v>409</v>
      </c>
      <c r="Z388">
        <f t="shared" si="145"/>
        <v>41</v>
      </c>
      <c r="AA388">
        <f t="shared" si="146"/>
        <v>3</v>
      </c>
      <c r="AD388" s="16">
        <f t="shared" si="134"/>
        <v>0</v>
      </c>
      <c r="AE388" s="16">
        <f t="shared" si="135"/>
        <v>0</v>
      </c>
      <c r="AF388" s="16">
        <f t="shared" si="136"/>
        <v>0</v>
      </c>
      <c r="AG388" s="16">
        <f t="shared" si="137"/>
        <v>0</v>
      </c>
      <c r="AH388" s="16">
        <f t="shared" si="138"/>
        <v>0</v>
      </c>
      <c r="AI388" s="16">
        <f t="shared" si="139"/>
        <v>0</v>
      </c>
      <c r="AJ388" s="17"/>
      <c r="AK388" s="17"/>
    </row>
    <row r="389" spans="1:37" ht="16.5" thickTop="1" thickBot="1" x14ac:dyDescent="0.3">
      <c r="A389" s="10">
        <v>387</v>
      </c>
      <c r="B389" s="18">
        <f t="shared" si="140"/>
        <v>1293089</v>
      </c>
      <c r="C389" s="19">
        <f t="shared" si="132"/>
        <v>66956</v>
      </c>
      <c r="D389" s="19">
        <f t="shared" si="132"/>
        <v>1</v>
      </c>
      <c r="E389" s="19">
        <f t="shared" si="132"/>
        <v>5</v>
      </c>
      <c r="F389" s="19">
        <f t="shared" si="131"/>
        <v>4</v>
      </c>
      <c r="G389" s="19">
        <f t="shared" si="131"/>
        <v>7</v>
      </c>
      <c r="H389" s="19">
        <f t="shared" si="131"/>
        <v>2</v>
      </c>
      <c r="I389" s="13">
        <f t="shared" si="133"/>
        <v>92362</v>
      </c>
      <c r="J389" s="14">
        <f t="shared" si="147"/>
        <v>2000000000</v>
      </c>
      <c r="K389" s="14">
        <f t="shared" si="148"/>
        <v>110</v>
      </c>
      <c r="L389" s="14">
        <f t="shared" si="149"/>
        <v>484</v>
      </c>
      <c r="M389" s="14">
        <f t="shared" si="150"/>
        <v>2929</v>
      </c>
      <c r="N389" s="14">
        <f t="shared" si="151"/>
        <v>29231</v>
      </c>
      <c r="O389" s="15">
        <f t="shared" si="152"/>
        <v>302500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>
        <f t="shared" si="141"/>
        <v>0</v>
      </c>
      <c r="W389">
        <f t="shared" si="142"/>
        <v>11755</v>
      </c>
      <c r="X389">
        <f t="shared" si="143"/>
        <v>2671</v>
      </c>
      <c r="Y389">
        <f t="shared" si="144"/>
        <v>441</v>
      </c>
      <c r="Z389">
        <f t="shared" si="145"/>
        <v>44</v>
      </c>
      <c r="AA389">
        <f t="shared" si="146"/>
        <v>4</v>
      </c>
      <c r="AD389" s="16">
        <f t="shared" si="134"/>
        <v>0</v>
      </c>
      <c r="AE389" s="16">
        <f t="shared" si="135"/>
        <v>0</v>
      </c>
      <c r="AF389" s="16">
        <f t="shared" si="136"/>
        <v>0</v>
      </c>
      <c r="AG389" s="16">
        <f t="shared" si="137"/>
        <v>0</v>
      </c>
      <c r="AH389" s="16">
        <f t="shared" si="138"/>
        <v>0</v>
      </c>
      <c r="AI389" s="16">
        <f t="shared" si="139"/>
        <v>0</v>
      </c>
      <c r="AJ389" s="17"/>
      <c r="AK389" s="17"/>
    </row>
    <row r="390" spans="1:37" ht="16.5" thickTop="1" thickBot="1" x14ac:dyDescent="0.3">
      <c r="A390" s="10">
        <v>388</v>
      </c>
      <c r="B390" s="18">
        <f t="shared" si="140"/>
        <v>1385451</v>
      </c>
      <c r="C390" s="19">
        <f t="shared" si="132"/>
        <v>66956</v>
      </c>
      <c r="D390" s="19">
        <f t="shared" si="132"/>
        <v>1</v>
      </c>
      <c r="E390" s="19">
        <f t="shared" si="132"/>
        <v>5</v>
      </c>
      <c r="F390" s="19">
        <f t="shared" si="131"/>
        <v>4</v>
      </c>
      <c r="G390" s="19">
        <f t="shared" si="131"/>
        <v>7</v>
      </c>
      <c r="H390" s="19">
        <f t="shared" si="131"/>
        <v>2</v>
      </c>
      <c r="I390" s="13">
        <f t="shared" si="133"/>
        <v>92362</v>
      </c>
      <c r="J390" s="14">
        <f t="shared" si="147"/>
        <v>2000000000</v>
      </c>
      <c r="K390" s="14">
        <f t="shared" si="148"/>
        <v>110</v>
      </c>
      <c r="L390" s="14">
        <f t="shared" si="149"/>
        <v>484</v>
      </c>
      <c r="M390" s="14">
        <f t="shared" si="150"/>
        <v>2929</v>
      </c>
      <c r="N390" s="14">
        <f t="shared" si="151"/>
        <v>29231</v>
      </c>
      <c r="O390" s="15">
        <f t="shared" si="152"/>
        <v>302500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>
        <f t="shared" si="141"/>
        <v>0</v>
      </c>
      <c r="W390">
        <f t="shared" si="142"/>
        <v>12595</v>
      </c>
      <c r="X390">
        <f t="shared" si="143"/>
        <v>2862</v>
      </c>
      <c r="Y390">
        <f t="shared" si="144"/>
        <v>473</v>
      </c>
      <c r="Z390">
        <f t="shared" si="145"/>
        <v>47</v>
      </c>
      <c r="AA390">
        <f t="shared" si="146"/>
        <v>4</v>
      </c>
      <c r="AD390" s="16">
        <f t="shared" si="134"/>
        <v>0</v>
      </c>
      <c r="AE390" s="16">
        <f t="shared" si="135"/>
        <v>0</v>
      </c>
      <c r="AF390" s="16">
        <f t="shared" si="136"/>
        <v>0</v>
      </c>
      <c r="AG390" s="16">
        <f t="shared" si="137"/>
        <v>0</v>
      </c>
      <c r="AH390" s="16">
        <f t="shared" si="138"/>
        <v>0</v>
      </c>
      <c r="AI390" s="16">
        <f t="shared" si="139"/>
        <v>0</v>
      </c>
      <c r="AJ390" s="17"/>
      <c r="AK390" s="17"/>
    </row>
    <row r="391" spans="1:37" ht="16.5" thickTop="1" thickBot="1" x14ac:dyDescent="0.3">
      <c r="A391" s="10">
        <v>389</v>
      </c>
      <c r="B391" s="18">
        <f t="shared" si="140"/>
        <v>1477813</v>
      </c>
      <c r="C391" s="19">
        <f t="shared" si="132"/>
        <v>66956</v>
      </c>
      <c r="D391" s="19">
        <f t="shared" si="132"/>
        <v>1</v>
      </c>
      <c r="E391" s="19">
        <f t="shared" si="132"/>
        <v>5</v>
      </c>
      <c r="F391" s="19">
        <f t="shared" si="131"/>
        <v>4</v>
      </c>
      <c r="G391" s="19">
        <f t="shared" si="131"/>
        <v>7</v>
      </c>
      <c r="H391" s="19">
        <f t="shared" si="131"/>
        <v>2</v>
      </c>
      <c r="I391" s="13">
        <f t="shared" si="133"/>
        <v>92362</v>
      </c>
      <c r="J391" s="14">
        <f t="shared" si="147"/>
        <v>2000000000</v>
      </c>
      <c r="K391" s="14">
        <f t="shared" si="148"/>
        <v>110</v>
      </c>
      <c r="L391" s="14">
        <f t="shared" si="149"/>
        <v>484</v>
      </c>
      <c r="M391" s="14">
        <f t="shared" si="150"/>
        <v>2929</v>
      </c>
      <c r="N391" s="14">
        <f t="shared" si="151"/>
        <v>29231</v>
      </c>
      <c r="O391" s="15">
        <f t="shared" si="152"/>
        <v>302500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>
        <f t="shared" si="141"/>
        <v>0</v>
      </c>
      <c r="W391">
        <f t="shared" si="142"/>
        <v>13434</v>
      </c>
      <c r="X391">
        <f t="shared" si="143"/>
        <v>3053</v>
      </c>
      <c r="Y391">
        <f t="shared" si="144"/>
        <v>504</v>
      </c>
      <c r="Z391">
        <f t="shared" si="145"/>
        <v>50</v>
      </c>
      <c r="AA391">
        <f t="shared" si="146"/>
        <v>4</v>
      </c>
      <c r="AD391" s="16">
        <f t="shared" si="134"/>
        <v>0</v>
      </c>
      <c r="AE391" s="16">
        <f t="shared" si="135"/>
        <v>0</v>
      </c>
      <c r="AF391" s="16">
        <f t="shared" si="136"/>
        <v>0</v>
      </c>
      <c r="AG391" s="16">
        <f t="shared" si="137"/>
        <v>0</v>
      </c>
      <c r="AH391" s="16">
        <f t="shared" si="138"/>
        <v>0</v>
      </c>
      <c r="AI391" s="16">
        <f t="shared" si="139"/>
        <v>0</v>
      </c>
      <c r="AJ391" s="17"/>
      <c r="AK391" s="17"/>
    </row>
    <row r="392" spans="1:37" ht="16.5" thickTop="1" thickBot="1" x14ac:dyDescent="0.3">
      <c r="A392" s="10">
        <v>390</v>
      </c>
      <c r="B392" s="18">
        <f t="shared" si="140"/>
        <v>1570175</v>
      </c>
      <c r="C392" s="19">
        <f t="shared" si="132"/>
        <v>66956</v>
      </c>
      <c r="D392" s="19">
        <f t="shared" si="132"/>
        <v>1</v>
      </c>
      <c r="E392" s="19">
        <f t="shared" si="132"/>
        <v>5</v>
      </c>
      <c r="F392" s="19">
        <f t="shared" si="131"/>
        <v>4</v>
      </c>
      <c r="G392" s="19">
        <f t="shared" si="131"/>
        <v>7</v>
      </c>
      <c r="H392" s="19">
        <f t="shared" si="131"/>
        <v>2</v>
      </c>
      <c r="I392" s="13">
        <f t="shared" si="133"/>
        <v>92362</v>
      </c>
      <c r="J392" s="14">
        <f t="shared" si="147"/>
        <v>2000000000</v>
      </c>
      <c r="K392" s="14">
        <f t="shared" si="148"/>
        <v>110</v>
      </c>
      <c r="L392" s="14">
        <f t="shared" si="149"/>
        <v>484</v>
      </c>
      <c r="M392" s="14">
        <f t="shared" si="150"/>
        <v>2929</v>
      </c>
      <c r="N392" s="14">
        <f t="shared" si="151"/>
        <v>29231</v>
      </c>
      <c r="O392" s="15">
        <f t="shared" si="152"/>
        <v>302500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>
        <f t="shared" si="141"/>
        <v>0</v>
      </c>
      <c r="W392">
        <f t="shared" si="142"/>
        <v>14274</v>
      </c>
      <c r="X392">
        <f t="shared" si="143"/>
        <v>3244</v>
      </c>
      <c r="Y392">
        <f t="shared" si="144"/>
        <v>536</v>
      </c>
      <c r="Z392">
        <f t="shared" si="145"/>
        <v>53</v>
      </c>
      <c r="AA392">
        <f t="shared" si="146"/>
        <v>5</v>
      </c>
      <c r="AD392" s="16">
        <f t="shared" si="134"/>
        <v>0</v>
      </c>
      <c r="AE392" s="16">
        <f t="shared" si="135"/>
        <v>0</v>
      </c>
      <c r="AF392" s="16">
        <f t="shared" si="136"/>
        <v>0</v>
      </c>
      <c r="AG392" s="16">
        <f t="shared" si="137"/>
        <v>0</v>
      </c>
      <c r="AH392" s="16">
        <f t="shared" si="138"/>
        <v>0</v>
      </c>
      <c r="AI392" s="16">
        <f t="shared" si="139"/>
        <v>0</v>
      </c>
      <c r="AJ392" s="17"/>
      <c r="AK392" s="17"/>
    </row>
    <row r="393" spans="1:37" ht="16.5" thickTop="1" thickBot="1" x14ac:dyDescent="0.3">
      <c r="A393" s="10">
        <v>391</v>
      </c>
      <c r="B393" s="18">
        <f t="shared" si="140"/>
        <v>1662537</v>
      </c>
      <c r="C393" s="19">
        <f t="shared" si="132"/>
        <v>66956</v>
      </c>
      <c r="D393" s="19">
        <f t="shared" si="132"/>
        <v>1</v>
      </c>
      <c r="E393" s="19">
        <f t="shared" si="132"/>
        <v>5</v>
      </c>
      <c r="F393" s="19">
        <f t="shared" si="131"/>
        <v>4</v>
      </c>
      <c r="G393" s="19">
        <f t="shared" si="131"/>
        <v>7</v>
      </c>
      <c r="H393" s="19">
        <f t="shared" si="131"/>
        <v>2</v>
      </c>
      <c r="I393" s="13">
        <f t="shared" si="133"/>
        <v>92362</v>
      </c>
      <c r="J393" s="14">
        <f t="shared" si="147"/>
        <v>2000000000</v>
      </c>
      <c r="K393" s="14">
        <f t="shared" si="148"/>
        <v>110</v>
      </c>
      <c r="L393" s="14">
        <f t="shared" si="149"/>
        <v>484</v>
      </c>
      <c r="M393" s="14">
        <f t="shared" si="150"/>
        <v>2929</v>
      </c>
      <c r="N393" s="14">
        <f t="shared" si="151"/>
        <v>29231</v>
      </c>
      <c r="O393" s="15">
        <f t="shared" si="152"/>
        <v>302500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>
        <f t="shared" si="141"/>
        <v>0</v>
      </c>
      <c r="W393">
        <f t="shared" si="142"/>
        <v>15113</v>
      </c>
      <c r="X393">
        <f t="shared" si="143"/>
        <v>3434</v>
      </c>
      <c r="Y393">
        <f t="shared" si="144"/>
        <v>567</v>
      </c>
      <c r="Z393">
        <f t="shared" si="145"/>
        <v>56</v>
      </c>
      <c r="AA393">
        <f t="shared" si="146"/>
        <v>5</v>
      </c>
      <c r="AD393" s="16">
        <f t="shared" si="134"/>
        <v>0</v>
      </c>
      <c r="AE393" s="16">
        <f t="shared" si="135"/>
        <v>0</v>
      </c>
      <c r="AF393" s="16">
        <f t="shared" si="136"/>
        <v>0</v>
      </c>
      <c r="AG393" s="16">
        <f t="shared" si="137"/>
        <v>0</v>
      </c>
      <c r="AH393" s="16">
        <f t="shared" si="138"/>
        <v>0</v>
      </c>
      <c r="AI393" s="16">
        <f t="shared" si="139"/>
        <v>0</v>
      </c>
      <c r="AJ393" s="17"/>
      <c r="AK393" s="17"/>
    </row>
    <row r="394" spans="1:37" ht="16.5" thickTop="1" thickBot="1" x14ac:dyDescent="0.3">
      <c r="A394" s="10">
        <v>392</v>
      </c>
      <c r="B394" s="18">
        <f t="shared" si="140"/>
        <v>1754899</v>
      </c>
      <c r="C394" s="19">
        <f t="shared" si="132"/>
        <v>66956</v>
      </c>
      <c r="D394" s="19">
        <f t="shared" si="132"/>
        <v>1</v>
      </c>
      <c r="E394" s="19">
        <f t="shared" si="132"/>
        <v>5</v>
      </c>
      <c r="F394" s="19">
        <f t="shared" si="131"/>
        <v>4</v>
      </c>
      <c r="G394" s="19">
        <f t="shared" si="131"/>
        <v>7</v>
      </c>
      <c r="H394" s="19">
        <f t="shared" si="131"/>
        <v>2</v>
      </c>
      <c r="I394" s="13">
        <f t="shared" si="133"/>
        <v>92362</v>
      </c>
      <c r="J394" s="14">
        <f t="shared" si="147"/>
        <v>2000000000</v>
      </c>
      <c r="K394" s="14">
        <f t="shared" si="148"/>
        <v>110</v>
      </c>
      <c r="L394" s="14">
        <f t="shared" si="149"/>
        <v>484</v>
      </c>
      <c r="M394" s="14">
        <f t="shared" si="150"/>
        <v>2929</v>
      </c>
      <c r="N394" s="14">
        <f t="shared" si="151"/>
        <v>29231</v>
      </c>
      <c r="O394" s="15">
        <f t="shared" si="152"/>
        <v>302500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>
        <f t="shared" si="141"/>
        <v>0</v>
      </c>
      <c r="W394">
        <f t="shared" si="142"/>
        <v>15953</v>
      </c>
      <c r="X394">
        <f t="shared" si="143"/>
        <v>3625</v>
      </c>
      <c r="Y394">
        <f t="shared" si="144"/>
        <v>599</v>
      </c>
      <c r="Z394">
        <f t="shared" si="145"/>
        <v>60</v>
      </c>
      <c r="AA394">
        <f t="shared" si="146"/>
        <v>5</v>
      </c>
      <c r="AD394" s="16">
        <f t="shared" si="134"/>
        <v>0</v>
      </c>
      <c r="AE394" s="16">
        <f t="shared" si="135"/>
        <v>0</v>
      </c>
      <c r="AF394" s="16">
        <f t="shared" si="136"/>
        <v>0</v>
      </c>
      <c r="AG394" s="16">
        <f t="shared" si="137"/>
        <v>0</v>
      </c>
      <c r="AH394" s="16">
        <f t="shared" si="138"/>
        <v>0</v>
      </c>
      <c r="AI394" s="16">
        <f t="shared" si="139"/>
        <v>0</v>
      </c>
      <c r="AJ394" s="17"/>
      <c r="AK394" s="17"/>
    </row>
    <row r="395" spans="1:37" ht="16.5" thickTop="1" thickBot="1" x14ac:dyDescent="0.3">
      <c r="A395" s="10">
        <v>393</v>
      </c>
      <c r="B395" s="18">
        <f t="shared" si="140"/>
        <v>1847261</v>
      </c>
      <c r="C395" s="19">
        <f t="shared" si="132"/>
        <v>66956</v>
      </c>
      <c r="D395" s="19">
        <f t="shared" si="132"/>
        <v>1</v>
      </c>
      <c r="E395" s="19">
        <f t="shared" si="132"/>
        <v>5</v>
      </c>
      <c r="F395" s="19">
        <f t="shared" si="131"/>
        <v>4</v>
      </c>
      <c r="G395" s="19">
        <f t="shared" si="131"/>
        <v>7</v>
      </c>
      <c r="H395" s="19">
        <f t="shared" si="131"/>
        <v>2</v>
      </c>
      <c r="I395" s="13">
        <f t="shared" si="133"/>
        <v>92362</v>
      </c>
      <c r="J395" s="14">
        <f t="shared" si="147"/>
        <v>2000000000</v>
      </c>
      <c r="K395" s="14">
        <f t="shared" si="148"/>
        <v>110</v>
      </c>
      <c r="L395" s="14">
        <f t="shared" si="149"/>
        <v>484</v>
      </c>
      <c r="M395" s="14">
        <f t="shared" si="150"/>
        <v>2929</v>
      </c>
      <c r="N395" s="14">
        <f t="shared" si="151"/>
        <v>29231</v>
      </c>
      <c r="O395" s="15">
        <f t="shared" si="152"/>
        <v>302500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>
        <f t="shared" si="141"/>
        <v>0</v>
      </c>
      <c r="W395">
        <f t="shared" si="142"/>
        <v>16793</v>
      </c>
      <c r="X395">
        <f t="shared" si="143"/>
        <v>3816</v>
      </c>
      <c r="Y395">
        <f t="shared" si="144"/>
        <v>630</v>
      </c>
      <c r="Z395">
        <f t="shared" si="145"/>
        <v>63</v>
      </c>
      <c r="AA395">
        <f t="shared" si="146"/>
        <v>6</v>
      </c>
      <c r="AD395" s="16">
        <f t="shared" si="134"/>
        <v>0</v>
      </c>
      <c r="AE395" s="16">
        <f t="shared" si="135"/>
        <v>0</v>
      </c>
      <c r="AF395" s="16">
        <f t="shared" si="136"/>
        <v>0</v>
      </c>
      <c r="AG395" s="16">
        <f t="shared" si="137"/>
        <v>0</v>
      </c>
      <c r="AH395" s="16">
        <f t="shared" si="138"/>
        <v>0</v>
      </c>
      <c r="AI395" s="16">
        <f t="shared" si="139"/>
        <v>0</v>
      </c>
      <c r="AJ395" s="17"/>
      <c r="AK395" s="17"/>
    </row>
    <row r="396" spans="1:37" ht="16.5" thickTop="1" thickBot="1" x14ac:dyDescent="0.3">
      <c r="A396" s="10">
        <v>394</v>
      </c>
      <c r="B396" s="18">
        <f t="shared" si="140"/>
        <v>1939623</v>
      </c>
      <c r="C396" s="19">
        <f t="shared" si="132"/>
        <v>66956</v>
      </c>
      <c r="D396" s="19">
        <f t="shared" si="132"/>
        <v>1</v>
      </c>
      <c r="E396" s="19">
        <f t="shared" si="132"/>
        <v>5</v>
      </c>
      <c r="F396" s="19">
        <f t="shared" si="131"/>
        <v>4</v>
      </c>
      <c r="G396" s="19">
        <f t="shared" si="131"/>
        <v>7</v>
      </c>
      <c r="H396" s="19">
        <f t="shared" si="131"/>
        <v>2</v>
      </c>
      <c r="I396" s="13">
        <f t="shared" si="133"/>
        <v>92362</v>
      </c>
      <c r="J396" s="14">
        <f t="shared" si="147"/>
        <v>2000000000</v>
      </c>
      <c r="K396" s="14">
        <f t="shared" si="148"/>
        <v>110</v>
      </c>
      <c r="L396" s="14">
        <f t="shared" si="149"/>
        <v>484</v>
      </c>
      <c r="M396" s="14">
        <f t="shared" si="150"/>
        <v>2929</v>
      </c>
      <c r="N396" s="14">
        <f t="shared" si="151"/>
        <v>29231</v>
      </c>
      <c r="O396" s="15">
        <f t="shared" si="152"/>
        <v>302500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>
        <f t="shared" si="141"/>
        <v>0</v>
      </c>
      <c r="W396">
        <f t="shared" si="142"/>
        <v>17632</v>
      </c>
      <c r="X396">
        <f t="shared" si="143"/>
        <v>4007</v>
      </c>
      <c r="Y396">
        <f t="shared" si="144"/>
        <v>662</v>
      </c>
      <c r="Z396">
        <f t="shared" si="145"/>
        <v>66</v>
      </c>
      <c r="AA396">
        <f t="shared" si="146"/>
        <v>6</v>
      </c>
      <c r="AD396" s="16">
        <f t="shared" si="134"/>
        <v>0</v>
      </c>
      <c r="AE396" s="16">
        <f t="shared" si="135"/>
        <v>0</v>
      </c>
      <c r="AF396" s="16">
        <f t="shared" si="136"/>
        <v>0</v>
      </c>
      <c r="AG396" s="16">
        <f t="shared" si="137"/>
        <v>0</v>
      </c>
      <c r="AH396" s="16">
        <f t="shared" si="138"/>
        <v>0</v>
      </c>
      <c r="AI396" s="16">
        <f t="shared" si="139"/>
        <v>0</v>
      </c>
      <c r="AJ396" s="17"/>
      <c r="AK396" s="17"/>
    </row>
    <row r="397" spans="1:37" ht="16.5" thickTop="1" thickBot="1" x14ac:dyDescent="0.3">
      <c r="A397" s="10">
        <v>395</v>
      </c>
      <c r="B397" s="18">
        <f t="shared" si="140"/>
        <v>2031985</v>
      </c>
      <c r="C397" s="19">
        <f t="shared" si="132"/>
        <v>66956</v>
      </c>
      <c r="D397" s="19">
        <f t="shared" si="132"/>
        <v>1</v>
      </c>
      <c r="E397" s="19">
        <f t="shared" si="132"/>
        <v>5</v>
      </c>
      <c r="F397" s="19">
        <f t="shared" si="131"/>
        <v>4</v>
      </c>
      <c r="G397" s="19">
        <f t="shared" si="131"/>
        <v>7</v>
      </c>
      <c r="H397" s="19">
        <f t="shared" si="131"/>
        <v>2</v>
      </c>
      <c r="I397" s="13">
        <f t="shared" si="133"/>
        <v>92362</v>
      </c>
      <c r="J397" s="14">
        <f t="shared" si="147"/>
        <v>2000000000</v>
      </c>
      <c r="K397" s="14">
        <f t="shared" si="148"/>
        <v>110</v>
      </c>
      <c r="L397" s="14">
        <f t="shared" si="149"/>
        <v>484</v>
      </c>
      <c r="M397" s="14">
        <f t="shared" si="150"/>
        <v>2929</v>
      </c>
      <c r="N397" s="14">
        <f t="shared" si="151"/>
        <v>29231</v>
      </c>
      <c r="O397" s="15">
        <f t="shared" si="152"/>
        <v>302500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>
        <f t="shared" si="141"/>
        <v>0</v>
      </c>
      <c r="W397">
        <f t="shared" si="142"/>
        <v>18472</v>
      </c>
      <c r="X397">
        <f t="shared" si="143"/>
        <v>4198</v>
      </c>
      <c r="Y397">
        <f t="shared" si="144"/>
        <v>693</v>
      </c>
      <c r="Z397">
        <f t="shared" si="145"/>
        <v>69</v>
      </c>
      <c r="AA397">
        <f t="shared" si="146"/>
        <v>6</v>
      </c>
      <c r="AD397" s="16">
        <f t="shared" si="134"/>
        <v>0</v>
      </c>
      <c r="AE397" s="16">
        <f t="shared" si="135"/>
        <v>0</v>
      </c>
      <c r="AF397" s="16">
        <f t="shared" si="136"/>
        <v>0</v>
      </c>
      <c r="AG397" s="16">
        <f t="shared" si="137"/>
        <v>0</v>
      </c>
      <c r="AH397" s="16">
        <f t="shared" si="138"/>
        <v>0</v>
      </c>
      <c r="AI397" s="16">
        <f t="shared" si="139"/>
        <v>0</v>
      </c>
      <c r="AJ397" s="17"/>
      <c r="AK397" s="17"/>
    </row>
    <row r="398" spans="1:37" ht="16.5" thickTop="1" thickBot="1" x14ac:dyDescent="0.3">
      <c r="A398" s="10">
        <v>396</v>
      </c>
      <c r="B398" s="18">
        <f t="shared" si="140"/>
        <v>2124347</v>
      </c>
      <c r="C398" s="19">
        <f t="shared" si="132"/>
        <v>66956</v>
      </c>
      <c r="D398" s="19">
        <f t="shared" si="132"/>
        <v>1</v>
      </c>
      <c r="E398" s="19">
        <f t="shared" si="132"/>
        <v>5</v>
      </c>
      <c r="F398" s="19">
        <f t="shared" si="131"/>
        <v>4</v>
      </c>
      <c r="G398" s="19">
        <f t="shared" si="131"/>
        <v>7</v>
      </c>
      <c r="H398" s="19">
        <f t="shared" si="131"/>
        <v>2</v>
      </c>
      <c r="I398" s="13">
        <f t="shared" si="133"/>
        <v>92362</v>
      </c>
      <c r="J398" s="14">
        <f t="shared" si="147"/>
        <v>2000000000</v>
      </c>
      <c r="K398" s="14">
        <f t="shared" si="148"/>
        <v>110</v>
      </c>
      <c r="L398" s="14">
        <f t="shared" si="149"/>
        <v>484</v>
      </c>
      <c r="M398" s="14">
        <f t="shared" si="150"/>
        <v>2929</v>
      </c>
      <c r="N398" s="14">
        <f t="shared" si="151"/>
        <v>29231</v>
      </c>
      <c r="O398" s="15">
        <f t="shared" si="152"/>
        <v>302500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>
        <f t="shared" si="141"/>
        <v>0</v>
      </c>
      <c r="W398">
        <f t="shared" si="142"/>
        <v>19312</v>
      </c>
      <c r="X398">
        <f t="shared" si="143"/>
        <v>4389</v>
      </c>
      <c r="Y398">
        <f t="shared" si="144"/>
        <v>725</v>
      </c>
      <c r="Z398">
        <f t="shared" si="145"/>
        <v>72</v>
      </c>
      <c r="AA398">
        <f t="shared" si="146"/>
        <v>7</v>
      </c>
      <c r="AD398" s="16">
        <f t="shared" si="134"/>
        <v>0</v>
      </c>
      <c r="AE398" s="16">
        <f t="shared" si="135"/>
        <v>0</v>
      </c>
      <c r="AF398" s="16">
        <f t="shared" si="136"/>
        <v>0</v>
      </c>
      <c r="AG398" s="16">
        <f t="shared" si="137"/>
        <v>0</v>
      </c>
      <c r="AH398" s="16">
        <f t="shared" si="138"/>
        <v>0</v>
      </c>
      <c r="AI398" s="16">
        <f t="shared" si="139"/>
        <v>0</v>
      </c>
      <c r="AJ398" s="17"/>
      <c r="AK398" s="17"/>
    </row>
    <row r="399" spans="1:37" ht="16.5" thickTop="1" thickBot="1" x14ac:dyDescent="0.3">
      <c r="A399" s="10">
        <v>397</v>
      </c>
      <c r="B399" s="18">
        <f t="shared" si="140"/>
        <v>2216709</v>
      </c>
      <c r="C399" s="19">
        <f t="shared" si="132"/>
        <v>66956</v>
      </c>
      <c r="D399" s="19">
        <f t="shared" si="132"/>
        <v>1</v>
      </c>
      <c r="E399" s="19">
        <f t="shared" si="132"/>
        <v>5</v>
      </c>
      <c r="F399" s="19">
        <f t="shared" si="131"/>
        <v>4</v>
      </c>
      <c r="G399" s="19">
        <f t="shared" si="131"/>
        <v>7</v>
      </c>
      <c r="H399" s="19">
        <f t="shared" si="131"/>
        <v>2</v>
      </c>
      <c r="I399" s="13">
        <f t="shared" si="133"/>
        <v>92362</v>
      </c>
      <c r="J399" s="14">
        <f t="shared" si="147"/>
        <v>2000000000</v>
      </c>
      <c r="K399" s="14">
        <f t="shared" si="148"/>
        <v>110</v>
      </c>
      <c r="L399" s="14">
        <f t="shared" si="149"/>
        <v>484</v>
      </c>
      <c r="M399" s="14">
        <f t="shared" si="150"/>
        <v>2929</v>
      </c>
      <c r="N399" s="14">
        <f t="shared" si="151"/>
        <v>29231</v>
      </c>
      <c r="O399" s="15">
        <f t="shared" si="152"/>
        <v>302500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>
        <f t="shared" si="141"/>
        <v>0</v>
      </c>
      <c r="W399">
        <f t="shared" si="142"/>
        <v>20151</v>
      </c>
      <c r="X399">
        <f t="shared" si="143"/>
        <v>4579</v>
      </c>
      <c r="Y399">
        <f t="shared" si="144"/>
        <v>756</v>
      </c>
      <c r="Z399">
        <f t="shared" si="145"/>
        <v>75</v>
      </c>
      <c r="AA399">
        <f t="shared" si="146"/>
        <v>7</v>
      </c>
      <c r="AD399" s="16">
        <f t="shared" si="134"/>
        <v>0</v>
      </c>
      <c r="AE399" s="16">
        <f t="shared" si="135"/>
        <v>0</v>
      </c>
      <c r="AF399" s="16">
        <f t="shared" si="136"/>
        <v>0</v>
      </c>
      <c r="AG399" s="16">
        <f t="shared" si="137"/>
        <v>0</v>
      </c>
      <c r="AH399" s="16">
        <f t="shared" si="138"/>
        <v>0</v>
      </c>
      <c r="AI399" s="16">
        <f t="shared" si="139"/>
        <v>0</v>
      </c>
      <c r="AJ399" s="17"/>
      <c r="AK399" s="17"/>
    </row>
    <row r="400" spans="1:37" ht="16.5" thickTop="1" thickBot="1" x14ac:dyDescent="0.3">
      <c r="A400" s="10">
        <v>398</v>
      </c>
      <c r="B400" s="18">
        <f t="shared" si="140"/>
        <v>2309071</v>
      </c>
      <c r="C400" s="19">
        <f t="shared" si="132"/>
        <v>66956</v>
      </c>
      <c r="D400" s="19">
        <f t="shared" si="132"/>
        <v>1</v>
      </c>
      <c r="E400" s="19">
        <f t="shared" si="132"/>
        <v>5</v>
      </c>
      <c r="F400" s="19">
        <f t="shared" si="131"/>
        <v>4</v>
      </c>
      <c r="G400" s="19">
        <f t="shared" si="131"/>
        <v>7</v>
      </c>
      <c r="H400" s="19">
        <f t="shared" si="131"/>
        <v>2</v>
      </c>
      <c r="I400" s="13">
        <f t="shared" si="133"/>
        <v>92362</v>
      </c>
      <c r="J400" s="14">
        <f t="shared" si="147"/>
        <v>2000000000</v>
      </c>
      <c r="K400" s="14">
        <f t="shared" si="148"/>
        <v>110</v>
      </c>
      <c r="L400" s="14">
        <f t="shared" si="149"/>
        <v>484</v>
      </c>
      <c r="M400" s="14">
        <f t="shared" si="150"/>
        <v>2929</v>
      </c>
      <c r="N400" s="14">
        <f t="shared" si="151"/>
        <v>29231</v>
      </c>
      <c r="O400" s="15">
        <f t="shared" si="152"/>
        <v>302500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>
        <f t="shared" si="141"/>
        <v>0</v>
      </c>
      <c r="W400">
        <f t="shared" si="142"/>
        <v>20991</v>
      </c>
      <c r="X400">
        <f t="shared" si="143"/>
        <v>4770</v>
      </c>
      <c r="Y400">
        <f t="shared" si="144"/>
        <v>788</v>
      </c>
      <c r="Z400">
        <f t="shared" si="145"/>
        <v>78</v>
      </c>
      <c r="AA400">
        <f t="shared" si="146"/>
        <v>7</v>
      </c>
      <c r="AD400" s="16">
        <f t="shared" si="134"/>
        <v>0</v>
      </c>
      <c r="AE400" s="16">
        <f t="shared" si="135"/>
        <v>0</v>
      </c>
      <c r="AF400" s="16">
        <f t="shared" si="136"/>
        <v>0</v>
      </c>
      <c r="AG400" s="16">
        <f t="shared" si="137"/>
        <v>0</v>
      </c>
      <c r="AH400" s="16">
        <f t="shared" si="138"/>
        <v>0</v>
      </c>
      <c r="AI400" s="16">
        <f t="shared" si="139"/>
        <v>0</v>
      </c>
      <c r="AJ400" s="17"/>
      <c r="AK400" s="17"/>
    </row>
    <row r="401" spans="1:37" ht="16.5" thickTop="1" thickBot="1" x14ac:dyDescent="0.3">
      <c r="A401" s="10">
        <v>399</v>
      </c>
      <c r="B401" s="18">
        <f t="shared" si="140"/>
        <v>2401433</v>
      </c>
      <c r="C401" s="19">
        <f t="shared" si="132"/>
        <v>66956</v>
      </c>
      <c r="D401" s="19">
        <f t="shared" si="132"/>
        <v>1</v>
      </c>
      <c r="E401" s="19">
        <f t="shared" si="132"/>
        <v>5</v>
      </c>
      <c r="F401" s="19">
        <f t="shared" si="131"/>
        <v>4</v>
      </c>
      <c r="G401" s="19">
        <f t="shared" si="131"/>
        <v>7</v>
      </c>
      <c r="H401" s="19">
        <f t="shared" si="131"/>
        <v>2</v>
      </c>
      <c r="I401" s="13">
        <f t="shared" si="133"/>
        <v>92362</v>
      </c>
      <c r="J401" s="14">
        <f t="shared" si="147"/>
        <v>2000000000</v>
      </c>
      <c r="K401" s="14">
        <f t="shared" si="148"/>
        <v>110</v>
      </c>
      <c r="L401" s="14">
        <f t="shared" si="149"/>
        <v>484</v>
      </c>
      <c r="M401" s="14">
        <f t="shared" si="150"/>
        <v>2929</v>
      </c>
      <c r="N401" s="14">
        <f t="shared" si="151"/>
        <v>29231</v>
      </c>
      <c r="O401" s="15">
        <f t="shared" si="152"/>
        <v>302500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>
        <f t="shared" si="141"/>
        <v>0</v>
      </c>
      <c r="W401">
        <f t="shared" si="142"/>
        <v>21831</v>
      </c>
      <c r="X401">
        <f t="shared" si="143"/>
        <v>4961</v>
      </c>
      <c r="Y401">
        <f t="shared" si="144"/>
        <v>819</v>
      </c>
      <c r="Z401">
        <f t="shared" si="145"/>
        <v>82</v>
      </c>
      <c r="AA401">
        <f t="shared" si="146"/>
        <v>7</v>
      </c>
      <c r="AD401" s="16">
        <f t="shared" si="134"/>
        <v>0</v>
      </c>
      <c r="AE401" s="16">
        <f t="shared" si="135"/>
        <v>0</v>
      </c>
      <c r="AF401" s="16">
        <f t="shared" si="136"/>
        <v>0</v>
      </c>
      <c r="AG401" s="16">
        <f t="shared" si="137"/>
        <v>0</v>
      </c>
      <c r="AH401" s="16">
        <f t="shared" si="138"/>
        <v>0</v>
      </c>
      <c r="AI401" s="16">
        <f t="shared" si="139"/>
        <v>0</v>
      </c>
      <c r="AJ401" s="17"/>
      <c r="AK401" s="17"/>
    </row>
    <row r="402" spans="1:37" ht="16.5" thickTop="1" thickBot="1" x14ac:dyDescent="0.3">
      <c r="A402" s="10">
        <v>400</v>
      </c>
      <c r="B402" s="18">
        <f t="shared" si="140"/>
        <v>2493795</v>
      </c>
      <c r="C402" s="19">
        <f t="shared" si="132"/>
        <v>66956</v>
      </c>
      <c r="D402" s="19">
        <f t="shared" si="132"/>
        <v>1</v>
      </c>
      <c r="E402" s="19">
        <f t="shared" si="132"/>
        <v>5</v>
      </c>
      <c r="F402" s="19">
        <f t="shared" si="131"/>
        <v>4</v>
      </c>
      <c r="G402" s="19">
        <f t="shared" si="131"/>
        <v>7</v>
      </c>
      <c r="H402" s="19">
        <f t="shared" si="131"/>
        <v>2</v>
      </c>
      <c r="I402" s="13">
        <f t="shared" si="133"/>
        <v>92362</v>
      </c>
      <c r="J402" s="14">
        <f t="shared" si="147"/>
        <v>2000000000</v>
      </c>
      <c r="K402" s="14">
        <f t="shared" si="148"/>
        <v>110</v>
      </c>
      <c r="L402" s="14">
        <f t="shared" si="149"/>
        <v>484</v>
      </c>
      <c r="M402" s="14">
        <f t="shared" si="150"/>
        <v>2929</v>
      </c>
      <c r="N402" s="14">
        <f t="shared" si="151"/>
        <v>29231</v>
      </c>
      <c r="O402" s="15">
        <f t="shared" si="152"/>
        <v>302500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0</v>
      </c>
      <c r="V402">
        <f t="shared" si="141"/>
        <v>0</v>
      </c>
      <c r="W402">
        <f t="shared" si="142"/>
        <v>22670</v>
      </c>
      <c r="X402">
        <f t="shared" si="143"/>
        <v>5152</v>
      </c>
      <c r="Y402">
        <f t="shared" si="144"/>
        <v>851</v>
      </c>
      <c r="Z402">
        <f t="shared" si="145"/>
        <v>85</v>
      </c>
      <c r="AA402">
        <f t="shared" si="146"/>
        <v>8</v>
      </c>
      <c r="AD402" s="16">
        <f t="shared" si="134"/>
        <v>0</v>
      </c>
      <c r="AE402" s="16">
        <f t="shared" si="135"/>
        <v>0</v>
      </c>
      <c r="AF402" s="16">
        <f t="shared" si="136"/>
        <v>0</v>
      </c>
      <c r="AG402" s="16">
        <f t="shared" si="137"/>
        <v>0</v>
      </c>
      <c r="AH402" s="16">
        <f t="shared" si="138"/>
        <v>0</v>
      </c>
      <c r="AI402" s="16">
        <f t="shared" si="139"/>
        <v>0</v>
      </c>
      <c r="AJ402" s="17"/>
      <c r="AK402" s="17"/>
    </row>
    <row r="403" spans="1:37" ht="16.5" thickTop="1" thickBot="1" x14ac:dyDescent="0.3">
      <c r="A403" s="10">
        <v>401</v>
      </c>
      <c r="B403" s="18">
        <f t="shared" si="140"/>
        <v>2586157</v>
      </c>
      <c r="C403" s="19">
        <f t="shared" si="132"/>
        <v>66956</v>
      </c>
      <c r="D403" s="19">
        <f t="shared" si="132"/>
        <v>1</v>
      </c>
      <c r="E403" s="19">
        <f t="shared" si="132"/>
        <v>5</v>
      </c>
      <c r="F403" s="19">
        <f t="shared" si="131"/>
        <v>4</v>
      </c>
      <c r="G403" s="19">
        <f t="shared" si="131"/>
        <v>7</v>
      </c>
      <c r="H403" s="19">
        <f t="shared" si="131"/>
        <v>2</v>
      </c>
      <c r="I403" s="13">
        <f t="shared" si="133"/>
        <v>92362</v>
      </c>
      <c r="J403" s="14">
        <f t="shared" si="147"/>
        <v>2000000000</v>
      </c>
      <c r="K403" s="14">
        <f t="shared" si="148"/>
        <v>110</v>
      </c>
      <c r="L403" s="14">
        <f t="shared" si="149"/>
        <v>484</v>
      </c>
      <c r="M403" s="14">
        <f t="shared" si="150"/>
        <v>2929</v>
      </c>
      <c r="N403" s="14">
        <f t="shared" si="151"/>
        <v>29231</v>
      </c>
      <c r="O403" s="15">
        <f t="shared" si="152"/>
        <v>302500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>
        <f t="shared" si="141"/>
        <v>0</v>
      </c>
      <c r="W403">
        <f t="shared" si="142"/>
        <v>23510</v>
      </c>
      <c r="X403">
        <f t="shared" si="143"/>
        <v>5343</v>
      </c>
      <c r="Y403">
        <f t="shared" si="144"/>
        <v>882</v>
      </c>
      <c r="Z403">
        <f t="shared" si="145"/>
        <v>88</v>
      </c>
      <c r="AA403">
        <f t="shared" si="146"/>
        <v>8</v>
      </c>
      <c r="AD403" s="16">
        <f t="shared" si="134"/>
        <v>0</v>
      </c>
      <c r="AE403" s="16">
        <f t="shared" si="135"/>
        <v>0</v>
      </c>
      <c r="AF403" s="16">
        <f t="shared" si="136"/>
        <v>0</v>
      </c>
      <c r="AG403" s="16">
        <f t="shared" si="137"/>
        <v>0</v>
      </c>
      <c r="AH403" s="16">
        <f t="shared" si="138"/>
        <v>0</v>
      </c>
      <c r="AI403" s="16">
        <f t="shared" si="139"/>
        <v>0</v>
      </c>
      <c r="AJ403" s="17"/>
      <c r="AK403" s="17"/>
    </row>
    <row r="404" spans="1:37" ht="16.5" thickTop="1" thickBot="1" x14ac:dyDescent="0.3">
      <c r="A404" s="10">
        <v>402</v>
      </c>
      <c r="B404" s="18">
        <f t="shared" si="140"/>
        <v>2678519</v>
      </c>
      <c r="C404" s="19">
        <f t="shared" si="132"/>
        <v>66956</v>
      </c>
      <c r="D404" s="19">
        <f t="shared" si="132"/>
        <v>1</v>
      </c>
      <c r="E404" s="19">
        <f t="shared" si="132"/>
        <v>5</v>
      </c>
      <c r="F404" s="19">
        <f t="shared" si="131"/>
        <v>4</v>
      </c>
      <c r="G404" s="19">
        <f t="shared" si="131"/>
        <v>7</v>
      </c>
      <c r="H404" s="19">
        <f t="shared" si="131"/>
        <v>2</v>
      </c>
      <c r="I404" s="13">
        <f t="shared" si="133"/>
        <v>92362</v>
      </c>
      <c r="J404" s="14">
        <f t="shared" si="147"/>
        <v>2000000000</v>
      </c>
      <c r="K404" s="14">
        <f t="shared" si="148"/>
        <v>110</v>
      </c>
      <c r="L404" s="14">
        <f t="shared" si="149"/>
        <v>484</v>
      </c>
      <c r="M404" s="14">
        <f t="shared" si="150"/>
        <v>2929</v>
      </c>
      <c r="N404" s="14">
        <f t="shared" si="151"/>
        <v>29231</v>
      </c>
      <c r="O404" s="15">
        <f t="shared" si="152"/>
        <v>302500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>
        <f t="shared" si="141"/>
        <v>0</v>
      </c>
      <c r="W404">
        <f t="shared" si="142"/>
        <v>24350</v>
      </c>
      <c r="X404">
        <f t="shared" si="143"/>
        <v>5534</v>
      </c>
      <c r="Y404">
        <f t="shared" si="144"/>
        <v>914</v>
      </c>
      <c r="Z404">
        <f t="shared" si="145"/>
        <v>91</v>
      </c>
      <c r="AA404">
        <f t="shared" si="146"/>
        <v>8</v>
      </c>
      <c r="AD404" s="16">
        <f t="shared" si="134"/>
        <v>0</v>
      </c>
      <c r="AE404" s="16">
        <f t="shared" si="135"/>
        <v>0</v>
      </c>
      <c r="AF404" s="16">
        <f t="shared" si="136"/>
        <v>0</v>
      </c>
      <c r="AG404" s="16">
        <f t="shared" si="137"/>
        <v>0</v>
      </c>
      <c r="AH404" s="16">
        <f t="shared" si="138"/>
        <v>0</v>
      </c>
      <c r="AI404" s="16">
        <f t="shared" si="139"/>
        <v>0</v>
      </c>
      <c r="AJ404" s="17"/>
      <c r="AK404" s="17"/>
    </row>
    <row r="405" spans="1:37" ht="16.5" thickTop="1" thickBot="1" x14ac:dyDescent="0.3">
      <c r="A405" s="10">
        <v>403</v>
      </c>
      <c r="B405" s="18">
        <f t="shared" si="140"/>
        <v>2770881</v>
      </c>
      <c r="C405" s="19">
        <f t="shared" si="132"/>
        <v>66956</v>
      </c>
      <c r="D405" s="19">
        <f t="shared" si="132"/>
        <v>1</v>
      </c>
      <c r="E405" s="19">
        <f t="shared" si="132"/>
        <v>5</v>
      </c>
      <c r="F405" s="19">
        <f t="shared" si="131"/>
        <v>4</v>
      </c>
      <c r="G405" s="19">
        <f t="shared" si="131"/>
        <v>7</v>
      </c>
      <c r="H405" s="19">
        <f t="shared" si="131"/>
        <v>2</v>
      </c>
      <c r="I405" s="13">
        <f t="shared" si="133"/>
        <v>92362</v>
      </c>
      <c r="J405" s="14">
        <f t="shared" si="147"/>
        <v>2000000000</v>
      </c>
      <c r="K405" s="14">
        <f t="shared" si="148"/>
        <v>110</v>
      </c>
      <c r="L405" s="14">
        <f t="shared" si="149"/>
        <v>484</v>
      </c>
      <c r="M405" s="14">
        <f t="shared" si="150"/>
        <v>2929</v>
      </c>
      <c r="N405" s="14">
        <f t="shared" si="151"/>
        <v>29231</v>
      </c>
      <c r="O405" s="15">
        <f t="shared" si="152"/>
        <v>302500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>
        <f t="shared" si="141"/>
        <v>0</v>
      </c>
      <c r="W405">
        <f t="shared" si="142"/>
        <v>25189</v>
      </c>
      <c r="X405">
        <f t="shared" si="143"/>
        <v>5724</v>
      </c>
      <c r="Y405">
        <f t="shared" si="144"/>
        <v>946</v>
      </c>
      <c r="Z405">
        <f t="shared" si="145"/>
        <v>94</v>
      </c>
      <c r="AA405">
        <f t="shared" si="146"/>
        <v>9</v>
      </c>
      <c r="AD405" s="16">
        <f t="shared" si="134"/>
        <v>0</v>
      </c>
      <c r="AE405" s="16">
        <f t="shared" si="135"/>
        <v>0</v>
      </c>
      <c r="AF405" s="16">
        <f t="shared" si="136"/>
        <v>0</v>
      </c>
      <c r="AG405" s="16">
        <f t="shared" si="137"/>
        <v>0</v>
      </c>
      <c r="AH405" s="16">
        <f t="shared" si="138"/>
        <v>0</v>
      </c>
      <c r="AI405" s="16">
        <f t="shared" si="139"/>
        <v>0</v>
      </c>
      <c r="AJ405" s="17"/>
      <c r="AK405" s="17"/>
    </row>
    <row r="406" spans="1:37" ht="16.5" thickTop="1" thickBot="1" x14ac:dyDescent="0.3">
      <c r="A406" s="10">
        <v>404</v>
      </c>
      <c r="B406" s="18">
        <f t="shared" si="140"/>
        <v>2863243</v>
      </c>
      <c r="C406" s="19">
        <f t="shared" si="132"/>
        <v>66956</v>
      </c>
      <c r="D406" s="19">
        <f t="shared" si="132"/>
        <v>1</v>
      </c>
      <c r="E406" s="19">
        <f t="shared" si="132"/>
        <v>5</v>
      </c>
      <c r="F406" s="19">
        <f t="shared" si="131"/>
        <v>4</v>
      </c>
      <c r="G406" s="19">
        <f t="shared" si="131"/>
        <v>7</v>
      </c>
      <c r="H406" s="19">
        <f t="shared" si="131"/>
        <v>2</v>
      </c>
      <c r="I406" s="13">
        <f t="shared" si="133"/>
        <v>92362</v>
      </c>
      <c r="J406" s="14">
        <f t="shared" si="147"/>
        <v>2000000000</v>
      </c>
      <c r="K406" s="14">
        <f t="shared" si="148"/>
        <v>110</v>
      </c>
      <c r="L406" s="14">
        <f t="shared" si="149"/>
        <v>484</v>
      </c>
      <c r="M406" s="14">
        <f t="shared" si="150"/>
        <v>2929</v>
      </c>
      <c r="N406" s="14">
        <f t="shared" si="151"/>
        <v>29231</v>
      </c>
      <c r="O406" s="15">
        <f t="shared" si="152"/>
        <v>302500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>
        <f t="shared" si="141"/>
        <v>0</v>
      </c>
      <c r="W406">
        <f t="shared" si="142"/>
        <v>26029</v>
      </c>
      <c r="X406">
        <f t="shared" si="143"/>
        <v>5915</v>
      </c>
      <c r="Y406">
        <f t="shared" si="144"/>
        <v>977</v>
      </c>
      <c r="Z406">
        <f t="shared" si="145"/>
        <v>97</v>
      </c>
      <c r="AA406">
        <f t="shared" si="146"/>
        <v>9</v>
      </c>
      <c r="AD406" s="16">
        <f t="shared" si="134"/>
        <v>0</v>
      </c>
      <c r="AE406" s="16">
        <f t="shared" si="135"/>
        <v>0</v>
      </c>
      <c r="AF406" s="16">
        <f t="shared" si="136"/>
        <v>0</v>
      </c>
      <c r="AG406" s="16">
        <f t="shared" si="137"/>
        <v>0</v>
      </c>
      <c r="AH406" s="16">
        <f t="shared" si="138"/>
        <v>0</v>
      </c>
      <c r="AI406" s="16">
        <f t="shared" si="139"/>
        <v>0</v>
      </c>
      <c r="AJ406" s="17"/>
      <c r="AK406" s="17"/>
    </row>
    <row r="407" spans="1:37" ht="16.5" thickTop="1" thickBot="1" x14ac:dyDescent="0.3">
      <c r="A407" s="10">
        <v>405</v>
      </c>
      <c r="B407" s="18">
        <f t="shared" si="140"/>
        <v>2955605</v>
      </c>
      <c r="C407" s="19">
        <f t="shared" si="132"/>
        <v>66956</v>
      </c>
      <c r="D407" s="19">
        <f t="shared" si="132"/>
        <v>1</v>
      </c>
      <c r="E407" s="19">
        <f t="shared" si="132"/>
        <v>5</v>
      </c>
      <c r="F407" s="19">
        <f t="shared" si="131"/>
        <v>4</v>
      </c>
      <c r="G407" s="19">
        <f t="shared" si="131"/>
        <v>7</v>
      </c>
      <c r="H407" s="19">
        <f t="shared" si="131"/>
        <v>2</v>
      </c>
      <c r="I407" s="13">
        <f t="shared" si="133"/>
        <v>92362</v>
      </c>
      <c r="J407" s="14">
        <f t="shared" si="147"/>
        <v>2000000000</v>
      </c>
      <c r="K407" s="14">
        <f t="shared" si="148"/>
        <v>110</v>
      </c>
      <c r="L407" s="14">
        <f t="shared" si="149"/>
        <v>484</v>
      </c>
      <c r="M407" s="14">
        <f t="shared" si="150"/>
        <v>2929</v>
      </c>
      <c r="N407" s="14">
        <f t="shared" si="151"/>
        <v>29231</v>
      </c>
      <c r="O407" s="15">
        <f t="shared" si="152"/>
        <v>302500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>
        <f t="shared" si="141"/>
        <v>0</v>
      </c>
      <c r="W407">
        <f t="shared" si="142"/>
        <v>26869</v>
      </c>
      <c r="X407">
        <f t="shared" si="143"/>
        <v>6106</v>
      </c>
      <c r="Y407">
        <f t="shared" si="144"/>
        <v>1009</v>
      </c>
      <c r="Z407">
        <f t="shared" si="145"/>
        <v>101</v>
      </c>
      <c r="AA407">
        <f t="shared" si="146"/>
        <v>9</v>
      </c>
      <c r="AD407" s="16">
        <f t="shared" si="134"/>
        <v>0</v>
      </c>
      <c r="AE407" s="16">
        <f t="shared" si="135"/>
        <v>0</v>
      </c>
      <c r="AF407" s="16">
        <f t="shared" si="136"/>
        <v>0</v>
      </c>
      <c r="AG407" s="16">
        <f t="shared" si="137"/>
        <v>0</v>
      </c>
      <c r="AH407" s="16">
        <f t="shared" si="138"/>
        <v>0</v>
      </c>
      <c r="AI407" s="16">
        <f t="shared" si="139"/>
        <v>0</v>
      </c>
      <c r="AJ407" s="17"/>
      <c r="AK407" s="17"/>
    </row>
    <row r="408" spans="1:37" ht="16.5" thickTop="1" thickBot="1" x14ac:dyDescent="0.3">
      <c r="A408" s="10">
        <v>406</v>
      </c>
      <c r="B408" s="18">
        <f t="shared" si="140"/>
        <v>3047967</v>
      </c>
      <c r="C408" s="19">
        <f t="shared" si="132"/>
        <v>66956</v>
      </c>
      <c r="D408" s="19">
        <f t="shared" si="132"/>
        <v>1</v>
      </c>
      <c r="E408" s="19">
        <f t="shared" si="132"/>
        <v>5</v>
      </c>
      <c r="F408" s="19">
        <f t="shared" si="131"/>
        <v>4</v>
      </c>
      <c r="G408" s="19">
        <f t="shared" si="131"/>
        <v>7</v>
      </c>
      <c r="H408" s="19">
        <f t="shared" si="131"/>
        <v>2</v>
      </c>
      <c r="I408" s="13">
        <f t="shared" si="133"/>
        <v>92362</v>
      </c>
      <c r="J408" s="14">
        <f t="shared" si="147"/>
        <v>2000000000</v>
      </c>
      <c r="K408" s="14">
        <f t="shared" si="148"/>
        <v>110</v>
      </c>
      <c r="L408" s="14">
        <f t="shared" si="149"/>
        <v>484</v>
      </c>
      <c r="M408" s="14">
        <f t="shared" si="150"/>
        <v>2929</v>
      </c>
      <c r="N408" s="14">
        <f t="shared" si="151"/>
        <v>29231</v>
      </c>
      <c r="O408" s="15">
        <f t="shared" si="152"/>
        <v>302500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>
        <f t="shared" si="141"/>
        <v>0</v>
      </c>
      <c r="W408">
        <f t="shared" si="142"/>
        <v>27708</v>
      </c>
      <c r="X408">
        <f t="shared" si="143"/>
        <v>6297</v>
      </c>
      <c r="Y408">
        <f t="shared" si="144"/>
        <v>1040</v>
      </c>
      <c r="Z408">
        <f t="shared" si="145"/>
        <v>104</v>
      </c>
      <c r="AA408">
        <f t="shared" si="146"/>
        <v>10</v>
      </c>
      <c r="AD408" s="16">
        <f t="shared" si="134"/>
        <v>0</v>
      </c>
      <c r="AE408" s="16">
        <f t="shared" si="135"/>
        <v>0</v>
      </c>
      <c r="AF408" s="16">
        <f t="shared" si="136"/>
        <v>0</v>
      </c>
      <c r="AG408" s="16">
        <f t="shared" si="137"/>
        <v>0</v>
      </c>
      <c r="AH408" s="16">
        <f t="shared" si="138"/>
        <v>0</v>
      </c>
      <c r="AI408" s="16">
        <f t="shared" si="139"/>
        <v>0</v>
      </c>
      <c r="AJ408" s="17"/>
      <c r="AK408" s="17"/>
    </row>
    <row r="409" spans="1:37" ht="16.5" thickTop="1" thickBot="1" x14ac:dyDescent="0.3">
      <c r="A409" s="10">
        <v>407</v>
      </c>
      <c r="B409" s="18">
        <f t="shared" si="140"/>
        <v>3140329</v>
      </c>
      <c r="C409" s="19">
        <f t="shared" si="132"/>
        <v>66956</v>
      </c>
      <c r="D409" s="19">
        <f t="shared" si="132"/>
        <v>1</v>
      </c>
      <c r="E409" s="19">
        <f t="shared" si="132"/>
        <v>5</v>
      </c>
      <c r="F409" s="19">
        <f t="shared" si="131"/>
        <v>4</v>
      </c>
      <c r="G409" s="19">
        <f t="shared" si="131"/>
        <v>7</v>
      </c>
      <c r="H409" s="19">
        <f t="shared" si="131"/>
        <v>2</v>
      </c>
      <c r="I409" s="13">
        <f t="shared" si="133"/>
        <v>92362</v>
      </c>
      <c r="J409" s="14">
        <f t="shared" si="147"/>
        <v>2000000000</v>
      </c>
      <c r="K409" s="14">
        <f t="shared" si="148"/>
        <v>110</v>
      </c>
      <c r="L409" s="14">
        <f t="shared" si="149"/>
        <v>484</v>
      </c>
      <c r="M409" s="14">
        <f t="shared" si="150"/>
        <v>2929</v>
      </c>
      <c r="N409" s="14">
        <f t="shared" si="151"/>
        <v>29231</v>
      </c>
      <c r="O409" s="15">
        <f t="shared" si="152"/>
        <v>302500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>
        <f t="shared" si="141"/>
        <v>0</v>
      </c>
      <c r="W409">
        <f t="shared" si="142"/>
        <v>28548</v>
      </c>
      <c r="X409">
        <f t="shared" si="143"/>
        <v>6488</v>
      </c>
      <c r="Y409">
        <f t="shared" si="144"/>
        <v>1072</v>
      </c>
      <c r="Z409">
        <f t="shared" si="145"/>
        <v>107</v>
      </c>
      <c r="AA409">
        <f t="shared" si="146"/>
        <v>10</v>
      </c>
      <c r="AD409" s="16">
        <f t="shared" si="134"/>
        <v>0</v>
      </c>
      <c r="AE409" s="16">
        <f t="shared" si="135"/>
        <v>0</v>
      </c>
      <c r="AF409" s="16">
        <f t="shared" si="136"/>
        <v>0</v>
      </c>
      <c r="AG409" s="16">
        <f t="shared" si="137"/>
        <v>0</v>
      </c>
      <c r="AH409" s="16">
        <f t="shared" si="138"/>
        <v>0</v>
      </c>
      <c r="AI409" s="16">
        <f t="shared" si="139"/>
        <v>0</v>
      </c>
      <c r="AJ409" s="17"/>
      <c r="AK409" s="17"/>
    </row>
    <row r="410" spans="1:37" ht="16.5" thickTop="1" thickBot="1" x14ac:dyDescent="0.3">
      <c r="A410" s="10">
        <v>408</v>
      </c>
      <c r="B410" s="18">
        <f t="shared" si="140"/>
        <v>3232691</v>
      </c>
      <c r="C410" s="19">
        <f t="shared" si="132"/>
        <v>66956</v>
      </c>
      <c r="D410" s="19">
        <f t="shared" si="132"/>
        <v>1</v>
      </c>
      <c r="E410" s="19">
        <f t="shared" si="132"/>
        <v>5</v>
      </c>
      <c r="F410" s="19">
        <f t="shared" si="131"/>
        <v>4</v>
      </c>
      <c r="G410" s="19">
        <f t="shared" si="131"/>
        <v>7</v>
      </c>
      <c r="H410" s="19">
        <f t="shared" si="131"/>
        <v>2</v>
      </c>
      <c r="I410" s="13">
        <f t="shared" si="133"/>
        <v>92362</v>
      </c>
      <c r="J410" s="14">
        <f t="shared" si="147"/>
        <v>2000000000</v>
      </c>
      <c r="K410" s="14">
        <f t="shared" si="148"/>
        <v>110</v>
      </c>
      <c r="L410" s="14">
        <f t="shared" si="149"/>
        <v>484</v>
      </c>
      <c r="M410" s="14">
        <f t="shared" si="150"/>
        <v>2929</v>
      </c>
      <c r="N410" s="14">
        <f t="shared" si="151"/>
        <v>29231</v>
      </c>
      <c r="O410" s="15">
        <f t="shared" si="152"/>
        <v>302500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>
        <f t="shared" si="141"/>
        <v>0</v>
      </c>
      <c r="W410">
        <f t="shared" si="142"/>
        <v>29388</v>
      </c>
      <c r="X410">
        <f t="shared" si="143"/>
        <v>6679</v>
      </c>
      <c r="Y410">
        <f t="shared" si="144"/>
        <v>1103</v>
      </c>
      <c r="Z410">
        <f t="shared" si="145"/>
        <v>110</v>
      </c>
      <c r="AA410">
        <f t="shared" si="146"/>
        <v>10</v>
      </c>
      <c r="AD410" s="16">
        <f t="shared" si="134"/>
        <v>0</v>
      </c>
      <c r="AE410" s="16">
        <f t="shared" si="135"/>
        <v>0</v>
      </c>
      <c r="AF410" s="16">
        <f t="shared" si="136"/>
        <v>0</v>
      </c>
      <c r="AG410" s="16">
        <f t="shared" si="137"/>
        <v>0</v>
      </c>
      <c r="AH410" s="16">
        <f t="shared" si="138"/>
        <v>0</v>
      </c>
      <c r="AI410" s="16">
        <f t="shared" si="139"/>
        <v>0</v>
      </c>
      <c r="AJ410" s="17"/>
      <c r="AK410" s="17"/>
    </row>
    <row r="411" spans="1:37" ht="16.5" thickTop="1" thickBot="1" x14ac:dyDescent="0.3">
      <c r="A411" s="10">
        <v>409</v>
      </c>
      <c r="B411" s="18">
        <f t="shared" si="140"/>
        <v>3325053</v>
      </c>
      <c r="C411" s="19">
        <f t="shared" si="132"/>
        <v>66956</v>
      </c>
      <c r="D411" s="19">
        <f t="shared" si="132"/>
        <v>1</v>
      </c>
      <c r="E411" s="19">
        <f t="shared" si="132"/>
        <v>5</v>
      </c>
      <c r="F411" s="19">
        <f t="shared" si="131"/>
        <v>4</v>
      </c>
      <c r="G411" s="19">
        <f t="shared" si="131"/>
        <v>7</v>
      </c>
      <c r="H411" s="19">
        <f t="shared" si="131"/>
        <v>2</v>
      </c>
      <c r="I411" s="13">
        <f t="shared" si="133"/>
        <v>92362</v>
      </c>
      <c r="J411" s="14">
        <f t="shared" si="147"/>
        <v>2000000000</v>
      </c>
      <c r="K411" s="14">
        <f t="shared" si="148"/>
        <v>110</v>
      </c>
      <c r="L411" s="14">
        <f t="shared" si="149"/>
        <v>484</v>
      </c>
      <c r="M411" s="14">
        <f t="shared" si="150"/>
        <v>2929</v>
      </c>
      <c r="N411" s="14">
        <f t="shared" si="151"/>
        <v>29231</v>
      </c>
      <c r="O411" s="15">
        <f t="shared" si="152"/>
        <v>302500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>
        <f t="shared" si="141"/>
        <v>0</v>
      </c>
      <c r="W411">
        <f t="shared" si="142"/>
        <v>30227</v>
      </c>
      <c r="X411">
        <f t="shared" si="143"/>
        <v>6869</v>
      </c>
      <c r="Y411">
        <f t="shared" si="144"/>
        <v>1135</v>
      </c>
      <c r="Z411">
        <f t="shared" si="145"/>
        <v>113</v>
      </c>
      <c r="AA411">
        <f t="shared" si="146"/>
        <v>10</v>
      </c>
      <c r="AD411" s="16">
        <f t="shared" si="134"/>
        <v>0</v>
      </c>
      <c r="AE411" s="16">
        <f t="shared" si="135"/>
        <v>0</v>
      </c>
      <c r="AF411" s="16">
        <f t="shared" si="136"/>
        <v>0</v>
      </c>
      <c r="AG411" s="16">
        <f t="shared" si="137"/>
        <v>0</v>
      </c>
      <c r="AH411" s="16">
        <f t="shared" si="138"/>
        <v>0</v>
      </c>
      <c r="AI411" s="16">
        <f t="shared" si="139"/>
        <v>0</v>
      </c>
      <c r="AJ411" s="17"/>
      <c r="AK411" s="17"/>
    </row>
    <row r="412" spans="1:37" ht="16.5" thickTop="1" thickBot="1" x14ac:dyDescent="0.3">
      <c r="A412" s="10">
        <v>410</v>
      </c>
      <c r="B412" s="18">
        <f t="shared" si="140"/>
        <v>3417415</v>
      </c>
      <c r="C412" s="19">
        <f t="shared" si="132"/>
        <v>66956</v>
      </c>
      <c r="D412" s="19">
        <f t="shared" si="132"/>
        <v>1</v>
      </c>
      <c r="E412" s="19">
        <f t="shared" si="132"/>
        <v>5</v>
      </c>
      <c r="F412" s="19">
        <f t="shared" si="131"/>
        <v>4</v>
      </c>
      <c r="G412" s="19">
        <f t="shared" si="131"/>
        <v>7</v>
      </c>
      <c r="H412" s="19">
        <f t="shared" si="131"/>
        <v>2</v>
      </c>
      <c r="I412" s="13">
        <f t="shared" si="133"/>
        <v>92362</v>
      </c>
      <c r="J412" s="14">
        <f t="shared" si="147"/>
        <v>2000000000</v>
      </c>
      <c r="K412" s="14">
        <f t="shared" si="148"/>
        <v>110</v>
      </c>
      <c r="L412" s="14">
        <f t="shared" si="149"/>
        <v>484</v>
      </c>
      <c r="M412" s="14">
        <f t="shared" si="150"/>
        <v>2929</v>
      </c>
      <c r="N412" s="14">
        <f t="shared" si="151"/>
        <v>29231</v>
      </c>
      <c r="O412" s="15">
        <f t="shared" si="152"/>
        <v>302500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>
        <f t="shared" si="141"/>
        <v>0</v>
      </c>
      <c r="W412">
        <f t="shared" si="142"/>
        <v>31067</v>
      </c>
      <c r="X412">
        <f t="shared" si="143"/>
        <v>7060</v>
      </c>
      <c r="Y412">
        <f t="shared" si="144"/>
        <v>1166</v>
      </c>
      <c r="Z412">
        <f t="shared" si="145"/>
        <v>116</v>
      </c>
      <c r="AA412">
        <f t="shared" si="146"/>
        <v>11</v>
      </c>
      <c r="AD412" s="16">
        <f t="shared" si="134"/>
        <v>0</v>
      </c>
      <c r="AE412" s="16">
        <f t="shared" si="135"/>
        <v>0</v>
      </c>
      <c r="AF412" s="16">
        <f t="shared" si="136"/>
        <v>0</v>
      </c>
      <c r="AG412" s="16">
        <f t="shared" si="137"/>
        <v>0</v>
      </c>
      <c r="AH412" s="16">
        <f t="shared" si="138"/>
        <v>0</v>
      </c>
      <c r="AI412" s="16">
        <f t="shared" si="139"/>
        <v>0</v>
      </c>
      <c r="AJ412" s="17"/>
      <c r="AK412" s="17"/>
    </row>
    <row r="413" spans="1:37" ht="16.5" thickTop="1" thickBot="1" x14ac:dyDescent="0.3">
      <c r="A413" s="10">
        <v>411</v>
      </c>
      <c r="B413" s="18">
        <f t="shared" si="140"/>
        <v>3509777</v>
      </c>
      <c r="C413" s="19">
        <f t="shared" si="132"/>
        <v>66956</v>
      </c>
      <c r="D413" s="19">
        <f t="shared" si="132"/>
        <v>1</v>
      </c>
      <c r="E413" s="19">
        <f t="shared" si="132"/>
        <v>5</v>
      </c>
      <c r="F413" s="19">
        <f t="shared" si="131"/>
        <v>4</v>
      </c>
      <c r="G413" s="19">
        <f t="shared" si="131"/>
        <v>7</v>
      </c>
      <c r="H413" s="19">
        <f t="shared" si="131"/>
        <v>2</v>
      </c>
      <c r="I413" s="13">
        <f t="shared" si="133"/>
        <v>92362</v>
      </c>
      <c r="J413" s="14">
        <f t="shared" si="147"/>
        <v>2000000000</v>
      </c>
      <c r="K413" s="14">
        <f t="shared" si="148"/>
        <v>110</v>
      </c>
      <c r="L413" s="14">
        <f t="shared" si="149"/>
        <v>484</v>
      </c>
      <c r="M413" s="14">
        <f t="shared" si="150"/>
        <v>2929</v>
      </c>
      <c r="N413" s="14">
        <f t="shared" si="151"/>
        <v>29231</v>
      </c>
      <c r="O413" s="15">
        <f t="shared" si="152"/>
        <v>302500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>
        <f t="shared" si="141"/>
        <v>0</v>
      </c>
      <c r="W413">
        <f t="shared" si="142"/>
        <v>31907</v>
      </c>
      <c r="X413">
        <f t="shared" si="143"/>
        <v>7251</v>
      </c>
      <c r="Y413">
        <f t="shared" si="144"/>
        <v>1198</v>
      </c>
      <c r="Z413">
        <f t="shared" si="145"/>
        <v>120</v>
      </c>
      <c r="AA413">
        <f t="shared" si="146"/>
        <v>11</v>
      </c>
      <c r="AD413" s="16">
        <f t="shared" si="134"/>
        <v>0</v>
      </c>
      <c r="AE413" s="16">
        <f t="shared" si="135"/>
        <v>0</v>
      </c>
      <c r="AF413" s="16">
        <f t="shared" si="136"/>
        <v>0</v>
      </c>
      <c r="AG413" s="16">
        <f t="shared" si="137"/>
        <v>0</v>
      </c>
      <c r="AH413" s="16">
        <f t="shared" si="138"/>
        <v>0</v>
      </c>
      <c r="AI413" s="16">
        <f t="shared" si="139"/>
        <v>0</v>
      </c>
      <c r="AJ413" s="17"/>
      <c r="AK413" s="17"/>
    </row>
    <row r="414" spans="1:37" ht="16.5" thickTop="1" thickBot="1" x14ac:dyDescent="0.3">
      <c r="A414" s="10">
        <v>412</v>
      </c>
      <c r="B414" s="18">
        <f t="shared" si="140"/>
        <v>3602139</v>
      </c>
      <c r="C414" s="19">
        <f t="shared" si="132"/>
        <v>66956</v>
      </c>
      <c r="D414" s="19">
        <f t="shared" si="132"/>
        <v>1</v>
      </c>
      <c r="E414" s="19">
        <f t="shared" si="132"/>
        <v>5</v>
      </c>
      <c r="F414" s="19">
        <f t="shared" si="131"/>
        <v>4</v>
      </c>
      <c r="G414" s="19">
        <f t="shared" si="131"/>
        <v>7</v>
      </c>
      <c r="H414" s="19">
        <f t="shared" si="131"/>
        <v>2</v>
      </c>
      <c r="I414" s="13">
        <f t="shared" si="133"/>
        <v>92362</v>
      </c>
      <c r="J414" s="14">
        <f t="shared" si="147"/>
        <v>2000000000</v>
      </c>
      <c r="K414" s="14">
        <f t="shared" si="148"/>
        <v>110</v>
      </c>
      <c r="L414" s="14">
        <f t="shared" si="149"/>
        <v>484</v>
      </c>
      <c r="M414" s="14">
        <f t="shared" si="150"/>
        <v>2929</v>
      </c>
      <c r="N414" s="14">
        <f t="shared" si="151"/>
        <v>29231</v>
      </c>
      <c r="O414" s="15">
        <f t="shared" si="152"/>
        <v>302500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>
        <f t="shared" si="141"/>
        <v>0</v>
      </c>
      <c r="W414">
        <f t="shared" si="142"/>
        <v>32746</v>
      </c>
      <c r="X414">
        <f t="shared" si="143"/>
        <v>7442</v>
      </c>
      <c r="Y414">
        <f t="shared" si="144"/>
        <v>1229</v>
      </c>
      <c r="Z414">
        <f t="shared" si="145"/>
        <v>123</v>
      </c>
      <c r="AA414">
        <f t="shared" si="146"/>
        <v>11</v>
      </c>
      <c r="AD414" s="16">
        <f t="shared" si="134"/>
        <v>0</v>
      </c>
      <c r="AE414" s="16">
        <f t="shared" si="135"/>
        <v>0</v>
      </c>
      <c r="AF414" s="16">
        <f t="shared" si="136"/>
        <v>0</v>
      </c>
      <c r="AG414" s="16">
        <f t="shared" si="137"/>
        <v>0</v>
      </c>
      <c r="AH414" s="16">
        <f t="shared" si="138"/>
        <v>0</v>
      </c>
      <c r="AI414" s="16">
        <f t="shared" si="139"/>
        <v>0</v>
      </c>
      <c r="AJ414" s="17"/>
      <c r="AK414" s="17"/>
    </row>
    <row r="415" spans="1:37" ht="16.5" thickTop="1" thickBot="1" x14ac:dyDescent="0.3">
      <c r="A415" s="10">
        <v>413</v>
      </c>
      <c r="B415" s="18">
        <f t="shared" si="140"/>
        <v>3694501</v>
      </c>
      <c r="C415" s="19">
        <f t="shared" si="132"/>
        <v>66956</v>
      </c>
      <c r="D415" s="19">
        <f t="shared" si="132"/>
        <v>1</v>
      </c>
      <c r="E415" s="19">
        <f t="shared" si="132"/>
        <v>5</v>
      </c>
      <c r="F415" s="19">
        <f t="shared" si="131"/>
        <v>4</v>
      </c>
      <c r="G415" s="19">
        <f t="shared" si="131"/>
        <v>7</v>
      </c>
      <c r="H415" s="19">
        <f t="shared" si="131"/>
        <v>2</v>
      </c>
      <c r="I415" s="13">
        <f t="shared" si="133"/>
        <v>92362</v>
      </c>
      <c r="J415" s="14">
        <f t="shared" si="147"/>
        <v>2000000000</v>
      </c>
      <c r="K415" s="14">
        <f t="shared" si="148"/>
        <v>110</v>
      </c>
      <c r="L415" s="14">
        <f t="shared" si="149"/>
        <v>484</v>
      </c>
      <c r="M415" s="14">
        <f t="shared" si="150"/>
        <v>2929</v>
      </c>
      <c r="N415" s="14">
        <f t="shared" si="151"/>
        <v>29231</v>
      </c>
      <c r="O415" s="15">
        <f t="shared" si="152"/>
        <v>302500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>
        <f t="shared" si="141"/>
        <v>0</v>
      </c>
      <c r="W415">
        <f t="shared" si="142"/>
        <v>33586</v>
      </c>
      <c r="X415">
        <f t="shared" si="143"/>
        <v>7633</v>
      </c>
      <c r="Y415">
        <f t="shared" si="144"/>
        <v>1261</v>
      </c>
      <c r="Z415">
        <f t="shared" si="145"/>
        <v>126</v>
      </c>
      <c r="AA415">
        <f t="shared" si="146"/>
        <v>12</v>
      </c>
      <c r="AD415" s="16">
        <f t="shared" si="134"/>
        <v>0</v>
      </c>
      <c r="AE415" s="16">
        <f t="shared" si="135"/>
        <v>0</v>
      </c>
      <c r="AF415" s="16">
        <f t="shared" si="136"/>
        <v>0</v>
      </c>
      <c r="AG415" s="16">
        <f t="shared" si="137"/>
        <v>0</v>
      </c>
      <c r="AH415" s="16">
        <f t="shared" si="138"/>
        <v>0</v>
      </c>
      <c r="AI415" s="16">
        <f t="shared" si="139"/>
        <v>0</v>
      </c>
      <c r="AJ415" s="17"/>
      <c r="AK415" s="17"/>
    </row>
    <row r="416" spans="1:37" ht="16.5" thickTop="1" thickBot="1" x14ac:dyDescent="0.3">
      <c r="A416" s="10">
        <v>414</v>
      </c>
      <c r="B416" s="18">
        <f t="shared" si="140"/>
        <v>3786863</v>
      </c>
      <c r="C416" s="19">
        <f t="shared" si="132"/>
        <v>66956</v>
      </c>
      <c r="D416" s="19">
        <f t="shared" si="132"/>
        <v>1</v>
      </c>
      <c r="E416" s="19">
        <f t="shared" si="132"/>
        <v>5</v>
      </c>
      <c r="F416" s="19">
        <f t="shared" si="131"/>
        <v>4</v>
      </c>
      <c r="G416" s="19">
        <f t="shared" si="131"/>
        <v>7</v>
      </c>
      <c r="H416" s="19">
        <f t="shared" si="131"/>
        <v>2</v>
      </c>
      <c r="I416" s="13">
        <f t="shared" si="133"/>
        <v>92362</v>
      </c>
      <c r="J416" s="14">
        <f t="shared" si="147"/>
        <v>2000000000</v>
      </c>
      <c r="K416" s="14">
        <f t="shared" si="148"/>
        <v>110</v>
      </c>
      <c r="L416" s="14">
        <f t="shared" si="149"/>
        <v>484</v>
      </c>
      <c r="M416" s="14">
        <f t="shared" si="150"/>
        <v>2929</v>
      </c>
      <c r="N416" s="14">
        <f t="shared" si="151"/>
        <v>29231</v>
      </c>
      <c r="O416" s="15">
        <f t="shared" si="152"/>
        <v>302500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  <c r="V416">
        <f t="shared" si="141"/>
        <v>0</v>
      </c>
      <c r="W416">
        <f t="shared" si="142"/>
        <v>34426</v>
      </c>
      <c r="X416">
        <f t="shared" si="143"/>
        <v>7824</v>
      </c>
      <c r="Y416">
        <f t="shared" si="144"/>
        <v>1292</v>
      </c>
      <c r="Z416">
        <f t="shared" si="145"/>
        <v>129</v>
      </c>
      <c r="AA416">
        <f t="shared" si="146"/>
        <v>12</v>
      </c>
      <c r="AD416" s="16">
        <f t="shared" si="134"/>
        <v>0</v>
      </c>
      <c r="AE416" s="16">
        <f t="shared" si="135"/>
        <v>0</v>
      </c>
      <c r="AF416" s="16">
        <f t="shared" si="136"/>
        <v>0</v>
      </c>
      <c r="AG416" s="16">
        <f t="shared" si="137"/>
        <v>0</v>
      </c>
      <c r="AH416" s="16">
        <f t="shared" si="138"/>
        <v>0</v>
      </c>
      <c r="AI416" s="16">
        <f t="shared" si="139"/>
        <v>0</v>
      </c>
      <c r="AJ416" s="17"/>
      <c r="AK416" s="17"/>
    </row>
    <row r="417" spans="1:37" ht="16.5" thickTop="1" thickBot="1" x14ac:dyDescent="0.3">
      <c r="A417" s="10">
        <v>415</v>
      </c>
      <c r="B417" s="18">
        <f t="shared" si="140"/>
        <v>3879225</v>
      </c>
      <c r="C417" s="19">
        <f t="shared" si="132"/>
        <v>66956</v>
      </c>
      <c r="D417" s="19">
        <f t="shared" si="132"/>
        <v>1</v>
      </c>
      <c r="E417" s="19">
        <f t="shared" si="132"/>
        <v>5</v>
      </c>
      <c r="F417" s="19">
        <f t="shared" si="131"/>
        <v>4</v>
      </c>
      <c r="G417" s="19">
        <f t="shared" si="131"/>
        <v>7</v>
      </c>
      <c r="H417" s="19">
        <f t="shared" si="131"/>
        <v>2</v>
      </c>
      <c r="I417" s="13">
        <f t="shared" si="133"/>
        <v>92362</v>
      </c>
      <c r="J417" s="14">
        <f t="shared" si="147"/>
        <v>2000000000</v>
      </c>
      <c r="K417" s="14">
        <f t="shared" si="148"/>
        <v>110</v>
      </c>
      <c r="L417" s="14">
        <f t="shared" si="149"/>
        <v>484</v>
      </c>
      <c r="M417" s="14">
        <f t="shared" si="150"/>
        <v>2929</v>
      </c>
      <c r="N417" s="14">
        <f t="shared" si="151"/>
        <v>29231</v>
      </c>
      <c r="O417" s="15">
        <f t="shared" si="152"/>
        <v>302500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>
        <f t="shared" si="141"/>
        <v>0</v>
      </c>
      <c r="W417">
        <f t="shared" si="142"/>
        <v>35265</v>
      </c>
      <c r="X417">
        <f t="shared" si="143"/>
        <v>8014</v>
      </c>
      <c r="Y417">
        <f t="shared" si="144"/>
        <v>1324</v>
      </c>
      <c r="Z417">
        <f t="shared" si="145"/>
        <v>132</v>
      </c>
      <c r="AA417">
        <f t="shared" si="146"/>
        <v>12</v>
      </c>
      <c r="AD417" s="16">
        <f t="shared" si="134"/>
        <v>0</v>
      </c>
      <c r="AE417" s="16">
        <f t="shared" si="135"/>
        <v>0</v>
      </c>
      <c r="AF417" s="16">
        <f t="shared" si="136"/>
        <v>0</v>
      </c>
      <c r="AG417" s="16">
        <f t="shared" si="137"/>
        <v>0</v>
      </c>
      <c r="AH417" s="16">
        <f t="shared" si="138"/>
        <v>0</v>
      </c>
      <c r="AI417" s="16">
        <f t="shared" si="139"/>
        <v>0</v>
      </c>
      <c r="AJ417" s="17"/>
      <c r="AK417" s="17"/>
    </row>
    <row r="418" spans="1:37" ht="16.5" thickTop="1" thickBot="1" x14ac:dyDescent="0.3">
      <c r="A418" s="10">
        <v>416</v>
      </c>
      <c r="B418" s="18">
        <f t="shared" si="140"/>
        <v>3971587</v>
      </c>
      <c r="C418" s="19">
        <f t="shared" si="132"/>
        <v>66956</v>
      </c>
      <c r="D418" s="19">
        <f t="shared" si="132"/>
        <v>1</v>
      </c>
      <c r="E418" s="19">
        <f t="shared" si="132"/>
        <v>5</v>
      </c>
      <c r="F418" s="19">
        <f t="shared" si="131"/>
        <v>4</v>
      </c>
      <c r="G418" s="19">
        <f t="shared" si="131"/>
        <v>7</v>
      </c>
      <c r="H418" s="19">
        <f t="shared" si="131"/>
        <v>2</v>
      </c>
      <c r="I418" s="13">
        <f t="shared" si="133"/>
        <v>92362</v>
      </c>
      <c r="J418" s="14">
        <f t="shared" si="147"/>
        <v>2000000000</v>
      </c>
      <c r="K418" s="14">
        <f t="shared" si="148"/>
        <v>110</v>
      </c>
      <c r="L418" s="14">
        <f t="shared" si="149"/>
        <v>484</v>
      </c>
      <c r="M418" s="14">
        <f t="shared" si="150"/>
        <v>2929</v>
      </c>
      <c r="N418" s="14">
        <f t="shared" si="151"/>
        <v>29231</v>
      </c>
      <c r="O418" s="15">
        <f t="shared" si="152"/>
        <v>302500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>
        <f t="shared" si="141"/>
        <v>0</v>
      </c>
      <c r="W418">
        <f t="shared" si="142"/>
        <v>36105</v>
      </c>
      <c r="X418">
        <f t="shared" si="143"/>
        <v>8205</v>
      </c>
      <c r="Y418">
        <f t="shared" si="144"/>
        <v>1355</v>
      </c>
      <c r="Z418">
        <f t="shared" si="145"/>
        <v>135</v>
      </c>
      <c r="AA418">
        <f t="shared" si="146"/>
        <v>13</v>
      </c>
      <c r="AD418" s="16">
        <f t="shared" si="134"/>
        <v>0</v>
      </c>
      <c r="AE418" s="16">
        <f t="shared" si="135"/>
        <v>0</v>
      </c>
      <c r="AF418" s="16">
        <f t="shared" si="136"/>
        <v>0</v>
      </c>
      <c r="AG418" s="16">
        <f t="shared" si="137"/>
        <v>0</v>
      </c>
      <c r="AH418" s="16">
        <f t="shared" si="138"/>
        <v>0</v>
      </c>
      <c r="AI418" s="16">
        <f t="shared" si="139"/>
        <v>0</v>
      </c>
      <c r="AJ418" s="17"/>
      <c r="AK418" s="17"/>
    </row>
    <row r="419" spans="1:37" ht="16.5" thickTop="1" thickBot="1" x14ac:dyDescent="0.3">
      <c r="A419" s="10">
        <v>417</v>
      </c>
      <c r="B419" s="18">
        <f t="shared" si="140"/>
        <v>4063949</v>
      </c>
      <c r="C419" s="19">
        <f t="shared" si="132"/>
        <v>66956</v>
      </c>
      <c r="D419" s="19">
        <f t="shared" si="132"/>
        <v>1</v>
      </c>
      <c r="E419" s="19">
        <f t="shared" si="132"/>
        <v>5</v>
      </c>
      <c r="F419" s="19">
        <f t="shared" si="131"/>
        <v>4</v>
      </c>
      <c r="G419" s="19">
        <f t="shared" si="131"/>
        <v>7</v>
      </c>
      <c r="H419" s="19">
        <f t="shared" si="131"/>
        <v>2</v>
      </c>
      <c r="I419" s="13">
        <f t="shared" si="133"/>
        <v>92362</v>
      </c>
      <c r="J419" s="14">
        <f t="shared" si="147"/>
        <v>2000000000</v>
      </c>
      <c r="K419" s="14">
        <f t="shared" si="148"/>
        <v>110</v>
      </c>
      <c r="L419" s="14">
        <f t="shared" si="149"/>
        <v>484</v>
      </c>
      <c r="M419" s="14">
        <f t="shared" si="150"/>
        <v>2929</v>
      </c>
      <c r="N419" s="14">
        <f t="shared" si="151"/>
        <v>29231</v>
      </c>
      <c r="O419" s="15">
        <f t="shared" si="152"/>
        <v>302500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>
        <f t="shared" si="141"/>
        <v>0</v>
      </c>
      <c r="W419">
        <f t="shared" si="142"/>
        <v>36944</v>
      </c>
      <c r="X419">
        <f t="shared" si="143"/>
        <v>8396</v>
      </c>
      <c r="Y419">
        <f t="shared" si="144"/>
        <v>1387</v>
      </c>
      <c r="Z419">
        <f t="shared" si="145"/>
        <v>139</v>
      </c>
      <c r="AA419">
        <f t="shared" si="146"/>
        <v>13</v>
      </c>
      <c r="AD419" s="16">
        <f t="shared" si="134"/>
        <v>0</v>
      </c>
      <c r="AE419" s="16">
        <f t="shared" si="135"/>
        <v>0</v>
      </c>
      <c r="AF419" s="16">
        <f t="shared" si="136"/>
        <v>0</v>
      </c>
      <c r="AG419" s="16">
        <f t="shared" si="137"/>
        <v>0</v>
      </c>
      <c r="AH419" s="16">
        <f t="shared" si="138"/>
        <v>0</v>
      </c>
      <c r="AI419" s="16">
        <f t="shared" si="139"/>
        <v>0</v>
      </c>
      <c r="AJ419" s="17"/>
      <c r="AK419" s="17"/>
    </row>
    <row r="420" spans="1:37" ht="16.5" thickTop="1" thickBot="1" x14ac:dyDescent="0.3">
      <c r="A420" s="10">
        <v>418</v>
      </c>
      <c r="B420" s="18">
        <f t="shared" si="140"/>
        <v>4156311</v>
      </c>
      <c r="C420" s="19">
        <f t="shared" si="132"/>
        <v>66956</v>
      </c>
      <c r="D420" s="19">
        <f t="shared" si="132"/>
        <v>1</v>
      </c>
      <c r="E420" s="19">
        <f t="shared" si="132"/>
        <v>5</v>
      </c>
      <c r="F420" s="19">
        <f t="shared" si="131"/>
        <v>4</v>
      </c>
      <c r="G420" s="19">
        <f t="shared" si="131"/>
        <v>7</v>
      </c>
      <c r="H420" s="19">
        <f t="shared" si="131"/>
        <v>2</v>
      </c>
      <c r="I420" s="13">
        <f t="shared" si="133"/>
        <v>92362</v>
      </c>
      <c r="J420" s="14">
        <f t="shared" si="147"/>
        <v>2000000000</v>
      </c>
      <c r="K420" s="14">
        <f t="shared" si="148"/>
        <v>110</v>
      </c>
      <c r="L420" s="14">
        <f t="shared" si="149"/>
        <v>484</v>
      </c>
      <c r="M420" s="14">
        <f t="shared" si="150"/>
        <v>2929</v>
      </c>
      <c r="N420" s="14">
        <f t="shared" si="151"/>
        <v>29231</v>
      </c>
      <c r="O420" s="15">
        <f t="shared" si="152"/>
        <v>302500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>
        <f t="shared" si="141"/>
        <v>0</v>
      </c>
      <c r="W420">
        <f t="shared" si="142"/>
        <v>37784</v>
      </c>
      <c r="X420">
        <f t="shared" si="143"/>
        <v>8587</v>
      </c>
      <c r="Y420">
        <f t="shared" si="144"/>
        <v>1419</v>
      </c>
      <c r="Z420">
        <f t="shared" si="145"/>
        <v>142</v>
      </c>
      <c r="AA420">
        <f t="shared" si="146"/>
        <v>13</v>
      </c>
      <c r="AD420" s="16">
        <f t="shared" si="134"/>
        <v>0</v>
      </c>
      <c r="AE420" s="16">
        <f t="shared" si="135"/>
        <v>0</v>
      </c>
      <c r="AF420" s="16">
        <f t="shared" si="136"/>
        <v>0</v>
      </c>
      <c r="AG420" s="16">
        <f t="shared" si="137"/>
        <v>0</v>
      </c>
      <c r="AH420" s="16">
        <f t="shared" si="138"/>
        <v>0</v>
      </c>
      <c r="AI420" s="16">
        <f t="shared" si="139"/>
        <v>0</v>
      </c>
      <c r="AJ420" s="17"/>
      <c r="AK420" s="17"/>
    </row>
    <row r="421" spans="1:37" ht="16.5" thickTop="1" thickBot="1" x14ac:dyDescent="0.3">
      <c r="A421" s="10">
        <v>419</v>
      </c>
      <c r="B421" s="18">
        <f t="shared" si="140"/>
        <v>4248673</v>
      </c>
      <c r="C421" s="19">
        <f t="shared" si="132"/>
        <v>66956</v>
      </c>
      <c r="D421" s="19">
        <f t="shared" si="132"/>
        <v>1</v>
      </c>
      <c r="E421" s="19">
        <f t="shared" si="132"/>
        <v>5</v>
      </c>
      <c r="F421" s="19">
        <f t="shared" si="131"/>
        <v>4</v>
      </c>
      <c r="G421" s="19">
        <f t="shared" si="131"/>
        <v>7</v>
      </c>
      <c r="H421" s="19">
        <f t="shared" si="131"/>
        <v>2</v>
      </c>
      <c r="I421" s="13">
        <f t="shared" si="133"/>
        <v>92362</v>
      </c>
      <c r="J421" s="14">
        <f t="shared" si="147"/>
        <v>2000000000</v>
      </c>
      <c r="K421" s="14">
        <f t="shared" si="148"/>
        <v>110</v>
      </c>
      <c r="L421" s="14">
        <f t="shared" si="149"/>
        <v>484</v>
      </c>
      <c r="M421" s="14">
        <f t="shared" si="150"/>
        <v>2929</v>
      </c>
      <c r="N421" s="14">
        <f t="shared" si="151"/>
        <v>29231</v>
      </c>
      <c r="O421" s="15">
        <f t="shared" si="152"/>
        <v>302500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>
        <f t="shared" si="141"/>
        <v>0</v>
      </c>
      <c r="W421">
        <f t="shared" si="142"/>
        <v>38624</v>
      </c>
      <c r="X421">
        <f t="shared" si="143"/>
        <v>8778</v>
      </c>
      <c r="Y421">
        <f t="shared" si="144"/>
        <v>1450</v>
      </c>
      <c r="Z421">
        <f t="shared" si="145"/>
        <v>145</v>
      </c>
      <c r="AA421">
        <f t="shared" si="146"/>
        <v>14</v>
      </c>
      <c r="AD421" s="16">
        <f t="shared" si="134"/>
        <v>0</v>
      </c>
      <c r="AE421" s="16">
        <f t="shared" si="135"/>
        <v>0</v>
      </c>
      <c r="AF421" s="16">
        <f t="shared" si="136"/>
        <v>0</v>
      </c>
      <c r="AG421" s="16">
        <f t="shared" si="137"/>
        <v>0</v>
      </c>
      <c r="AH421" s="16">
        <f t="shared" si="138"/>
        <v>0</v>
      </c>
      <c r="AI421" s="16">
        <f t="shared" si="139"/>
        <v>0</v>
      </c>
      <c r="AJ421" s="17"/>
      <c r="AK421" s="17"/>
    </row>
    <row r="422" spans="1:37" ht="16.5" thickTop="1" thickBot="1" x14ac:dyDescent="0.3">
      <c r="A422" s="10">
        <v>420</v>
      </c>
      <c r="B422" s="18">
        <f t="shared" si="140"/>
        <v>4341035</v>
      </c>
      <c r="C422" s="19">
        <f t="shared" si="132"/>
        <v>66956</v>
      </c>
      <c r="D422" s="19">
        <f t="shared" si="132"/>
        <v>1</v>
      </c>
      <c r="E422" s="19">
        <f t="shared" si="132"/>
        <v>5</v>
      </c>
      <c r="F422" s="19">
        <f t="shared" si="131"/>
        <v>4</v>
      </c>
      <c r="G422" s="19">
        <f t="shared" si="131"/>
        <v>7</v>
      </c>
      <c r="H422" s="19">
        <f t="shared" si="131"/>
        <v>2</v>
      </c>
      <c r="I422" s="13">
        <f t="shared" si="133"/>
        <v>92362</v>
      </c>
      <c r="J422" s="14">
        <f t="shared" si="147"/>
        <v>2000000000</v>
      </c>
      <c r="K422" s="14">
        <f t="shared" si="148"/>
        <v>110</v>
      </c>
      <c r="L422" s="14">
        <f t="shared" si="149"/>
        <v>484</v>
      </c>
      <c r="M422" s="14">
        <f t="shared" si="150"/>
        <v>2929</v>
      </c>
      <c r="N422" s="14">
        <f t="shared" si="151"/>
        <v>29231</v>
      </c>
      <c r="O422" s="15">
        <f t="shared" si="152"/>
        <v>302500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>
        <f t="shared" si="141"/>
        <v>0</v>
      </c>
      <c r="W422">
        <f t="shared" si="142"/>
        <v>39463</v>
      </c>
      <c r="X422">
        <f t="shared" si="143"/>
        <v>8969</v>
      </c>
      <c r="Y422">
        <f t="shared" si="144"/>
        <v>1482</v>
      </c>
      <c r="Z422">
        <f t="shared" si="145"/>
        <v>148</v>
      </c>
      <c r="AA422">
        <f t="shared" si="146"/>
        <v>14</v>
      </c>
      <c r="AD422" s="16">
        <f t="shared" si="134"/>
        <v>0</v>
      </c>
      <c r="AE422" s="16">
        <f t="shared" si="135"/>
        <v>0</v>
      </c>
      <c r="AF422" s="16">
        <f t="shared" si="136"/>
        <v>0</v>
      </c>
      <c r="AG422" s="16">
        <f t="shared" si="137"/>
        <v>0</v>
      </c>
      <c r="AH422" s="16">
        <f t="shared" si="138"/>
        <v>0</v>
      </c>
      <c r="AI422" s="16">
        <f t="shared" si="139"/>
        <v>0</v>
      </c>
      <c r="AJ422" s="17"/>
      <c r="AK422" s="17"/>
    </row>
    <row r="423" spans="1:37" ht="16.5" thickTop="1" thickBot="1" x14ac:dyDescent="0.3">
      <c r="A423" s="10">
        <v>421</v>
      </c>
      <c r="B423" s="18">
        <f t="shared" si="140"/>
        <v>4433397</v>
      </c>
      <c r="C423" s="19">
        <f t="shared" si="132"/>
        <v>66956</v>
      </c>
      <c r="D423" s="19">
        <f t="shared" si="132"/>
        <v>1</v>
      </c>
      <c r="E423" s="19">
        <f t="shared" si="132"/>
        <v>5</v>
      </c>
      <c r="F423" s="19">
        <f t="shared" si="131"/>
        <v>4</v>
      </c>
      <c r="G423" s="19">
        <f t="shared" si="131"/>
        <v>7</v>
      </c>
      <c r="H423" s="19">
        <f t="shared" si="131"/>
        <v>2</v>
      </c>
      <c r="I423" s="13">
        <f t="shared" si="133"/>
        <v>92362</v>
      </c>
      <c r="J423" s="14">
        <f t="shared" si="147"/>
        <v>2000000000</v>
      </c>
      <c r="K423" s="14">
        <f t="shared" si="148"/>
        <v>110</v>
      </c>
      <c r="L423" s="14">
        <f t="shared" si="149"/>
        <v>484</v>
      </c>
      <c r="M423" s="14">
        <f t="shared" si="150"/>
        <v>2929</v>
      </c>
      <c r="N423" s="14">
        <f t="shared" si="151"/>
        <v>29231</v>
      </c>
      <c r="O423" s="15">
        <f t="shared" si="152"/>
        <v>302500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>
        <f t="shared" si="141"/>
        <v>0</v>
      </c>
      <c r="W423">
        <f t="shared" si="142"/>
        <v>40303</v>
      </c>
      <c r="X423">
        <f t="shared" si="143"/>
        <v>9159</v>
      </c>
      <c r="Y423">
        <f t="shared" si="144"/>
        <v>1513</v>
      </c>
      <c r="Z423">
        <f t="shared" si="145"/>
        <v>151</v>
      </c>
      <c r="AA423">
        <f t="shared" si="146"/>
        <v>14</v>
      </c>
      <c r="AD423" s="16">
        <f t="shared" si="134"/>
        <v>0</v>
      </c>
      <c r="AE423" s="16">
        <f t="shared" si="135"/>
        <v>0</v>
      </c>
      <c r="AF423" s="16">
        <f t="shared" si="136"/>
        <v>0</v>
      </c>
      <c r="AG423" s="16">
        <f t="shared" si="137"/>
        <v>0</v>
      </c>
      <c r="AH423" s="16">
        <f t="shared" si="138"/>
        <v>0</v>
      </c>
      <c r="AI423" s="16">
        <f t="shared" si="139"/>
        <v>0</v>
      </c>
      <c r="AJ423" s="17"/>
      <c r="AK423" s="17"/>
    </row>
    <row r="424" spans="1:37" ht="16.5" thickTop="1" thickBot="1" x14ac:dyDescent="0.3">
      <c r="A424" s="10">
        <v>422</v>
      </c>
      <c r="B424" s="18">
        <f t="shared" si="140"/>
        <v>4525759</v>
      </c>
      <c r="C424" s="19">
        <f t="shared" si="132"/>
        <v>66956</v>
      </c>
      <c r="D424" s="19">
        <f t="shared" si="132"/>
        <v>1</v>
      </c>
      <c r="E424" s="19">
        <f t="shared" si="132"/>
        <v>5</v>
      </c>
      <c r="F424" s="19">
        <f t="shared" si="131"/>
        <v>4</v>
      </c>
      <c r="G424" s="19">
        <f t="shared" si="131"/>
        <v>7</v>
      </c>
      <c r="H424" s="19">
        <f t="shared" si="131"/>
        <v>2</v>
      </c>
      <c r="I424" s="13">
        <f t="shared" si="133"/>
        <v>92362</v>
      </c>
      <c r="J424" s="14">
        <f t="shared" si="147"/>
        <v>2000000000</v>
      </c>
      <c r="K424" s="14">
        <f t="shared" si="148"/>
        <v>110</v>
      </c>
      <c r="L424" s="14">
        <f t="shared" si="149"/>
        <v>484</v>
      </c>
      <c r="M424" s="14">
        <f t="shared" si="150"/>
        <v>2929</v>
      </c>
      <c r="N424" s="14">
        <f t="shared" si="151"/>
        <v>29231</v>
      </c>
      <c r="O424" s="15">
        <f t="shared" si="152"/>
        <v>302500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>
        <f t="shared" si="141"/>
        <v>0</v>
      </c>
      <c r="W424">
        <f t="shared" si="142"/>
        <v>41143</v>
      </c>
      <c r="X424">
        <f t="shared" si="143"/>
        <v>9350</v>
      </c>
      <c r="Y424">
        <f t="shared" si="144"/>
        <v>1545</v>
      </c>
      <c r="Z424">
        <f t="shared" si="145"/>
        <v>154</v>
      </c>
      <c r="AA424">
        <f t="shared" si="146"/>
        <v>14</v>
      </c>
      <c r="AD424" s="16">
        <f t="shared" si="134"/>
        <v>0</v>
      </c>
      <c r="AE424" s="16">
        <f t="shared" si="135"/>
        <v>0</v>
      </c>
      <c r="AF424" s="16">
        <f t="shared" si="136"/>
        <v>0</v>
      </c>
      <c r="AG424" s="16">
        <f t="shared" si="137"/>
        <v>0</v>
      </c>
      <c r="AH424" s="16">
        <f t="shared" si="138"/>
        <v>0</v>
      </c>
      <c r="AI424" s="16">
        <f t="shared" si="139"/>
        <v>0</v>
      </c>
      <c r="AJ424" s="17"/>
      <c r="AK424" s="17"/>
    </row>
    <row r="425" spans="1:37" ht="16.5" thickTop="1" thickBot="1" x14ac:dyDescent="0.3">
      <c r="A425" s="10">
        <v>423</v>
      </c>
      <c r="B425" s="18">
        <f t="shared" si="140"/>
        <v>4618121</v>
      </c>
      <c r="C425" s="19">
        <f t="shared" si="132"/>
        <v>66956</v>
      </c>
      <c r="D425" s="19">
        <f t="shared" si="132"/>
        <v>1</v>
      </c>
      <c r="E425" s="19">
        <f t="shared" si="132"/>
        <v>5</v>
      </c>
      <c r="F425" s="19">
        <f t="shared" si="131"/>
        <v>4</v>
      </c>
      <c r="G425" s="19">
        <f t="shared" si="131"/>
        <v>7</v>
      </c>
      <c r="H425" s="19">
        <f t="shared" si="131"/>
        <v>2</v>
      </c>
      <c r="I425" s="13">
        <f t="shared" si="133"/>
        <v>302002</v>
      </c>
      <c r="J425" s="14">
        <f t="shared" si="147"/>
        <v>2000000000</v>
      </c>
      <c r="K425" s="14">
        <f t="shared" si="148"/>
        <v>110</v>
      </c>
      <c r="L425" s="14">
        <f t="shared" si="149"/>
        <v>484</v>
      </c>
      <c r="M425" s="14">
        <f t="shared" si="150"/>
        <v>2929</v>
      </c>
      <c r="N425" s="14">
        <f t="shared" si="151"/>
        <v>29231</v>
      </c>
      <c r="O425" s="15">
        <f t="shared" si="152"/>
        <v>302500</v>
      </c>
      <c r="P425" s="17">
        <v>0</v>
      </c>
      <c r="Q425" s="17">
        <v>41928</v>
      </c>
      <c r="R425" s="17">
        <v>0</v>
      </c>
      <c r="S425" s="17">
        <v>0</v>
      </c>
      <c r="T425" s="17">
        <v>0</v>
      </c>
      <c r="U425" s="17">
        <v>0</v>
      </c>
      <c r="V425">
        <f t="shared" si="141"/>
        <v>0</v>
      </c>
      <c r="W425">
        <f t="shared" si="142"/>
        <v>41982</v>
      </c>
      <c r="X425">
        <f t="shared" si="143"/>
        <v>9541</v>
      </c>
      <c r="Y425">
        <f t="shared" si="144"/>
        <v>1576</v>
      </c>
      <c r="Z425">
        <f t="shared" si="145"/>
        <v>157</v>
      </c>
      <c r="AA425">
        <f t="shared" si="146"/>
        <v>15</v>
      </c>
      <c r="AD425" s="16">
        <f t="shared" si="134"/>
        <v>0</v>
      </c>
      <c r="AE425" s="16">
        <f t="shared" si="135"/>
        <v>0</v>
      </c>
      <c r="AF425" s="16">
        <f t="shared" si="136"/>
        <v>0</v>
      </c>
      <c r="AG425" s="16">
        <f t="shared" si="137"/>
        <v>0</v>
      </c>
      <c r="AH425" s="16">
        <f t="shared" si="138"/>
        <v>0</v>
      </c>
      <c r="AI425" s="16">
        <f t="shared" si="139"/>
        <v>0</v>
      </c>
      <c r="AJ425" s="17"/>
      <c r="AK425" s="17"/>
    </row>
    <row r="426" spans="1:37" ht="16.5" thickTop="1" thickBot="1" x14ac:dyDescent="0.3">
      <c r="A426" s="10">
        <v>424</v>
      </c>
      <c r="B426" s="18">
        <f t="shared" si="140"/>
        <v>308043</v>
      </c>
      <c r="C426" s="19">
        <f t="shared" si="132"/>
        <v>66956</v>
      </c>
      <c r="D426" s="19">
        <f t="shared" si="132"/>
        <v>41929</v>
      </c>
      <c r="E426" s="19">
        <f t="shared" si="132"/>
        <v>5</v>
      </c>
      <c r="F426" s="19">
        <f t="shared" si="131"/>
        <v>4</v>
      </c>
      <c r="G426" s="19">
        <f t="shared" si="131"/>
        <v>7</v>
      </c>
      <c r="H426" s="19">
        <f t="shared" si="131"/>
        <v>2</v>
      </c>
      <c r="I426" s="13">
        <f t="shared" si="133"/>
        <v>302002</v>
      </c>
      <c r="J426" s="14">
        <f t="shared" si="147"/>
        <v>2000000000</v>
      </c>
      <c r="K426" s="14">
        <f t="shared" si="148"/>
        <v>2000000000</v>
      </c>
      <c r="L426" s="14">
        <f t="shared" si="149"/>
        <v>484</v>
      </c>
      <c r="M426" s="14">
        <f t="shared" si="150"/>
        <v>2929</v>
      </c>
      <c r="N426" s="14">
        <f t="shared" si="151"/>
        <v>29231</v>
      </c>
      <c r="O426" s="15">
        <f t="shared" si="152"/>
        <v>302500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>
        <f t="shared" si="141"/>
        <v>0</v>
      </c>
      <c r="W426">
        <f t="shared" si="142"/>
        <v>0</v>
      </c>
      <c r="X426">
        <f t="shared" si="143"/>
        <v>636</v>
      </c>
      <c r="Y426">
        <f t="shared" si="144"/>
        <v>105</v>
      </c>
      <c r="Z426">
        <f t="shared" si="145"/>
        <v>10</v>
      </c>
      <c r="AA426">
        <f t="shared" si="146"/>
        <v>1</v>
      </c>
      <c r="AD426" s="16">
        <f t="shared" si="134"/>
        <v>0</v>
      </c>
      <c r="AE426" s="16">
        <f t="shared" si="135"/>
        <v>0</v>
      </c>
      <c r="AF426" s="16">
        <f t="shared" si="136"/>
        <v>0</v>
      </c>
      <c r="AG426" s="16">
        <f t="shared" si="137"/>
        <v>0</v>
      </c>
      <c r="AH426" s="16">
        <f t="shared" si="138"/>
        <v>0</v>
      </c>
      <c r="AI426" s="16">
        <f t="shared" si="139"/>
        <v>0</v>
      </c>
      <c r="AJ426" s="17"/>
      <c r="AK426" s="17"/>
    </row>
    <row r="427" spans="1:37" ht="16.5" thickTop="1" thickBot="1" x14ac:dyDescent="0.3">
      <c r="A427" s="10">
        <v>425</v>
      </c>
      <c r="B427" s="18">
        <f t="shared" si="140"/>
        <v>610045</v>
      </c>
      <c r="C427" s="19">
        <f t="shared" si="132"/>
        <v>66956</v>
      </c>
      <c r="D427" s="19">
        <f t="shared" si="132"/>
        <v>41929</v>
      </c>
      <c r="E427" s="19">
        <f t="shared" si="132"/>
        <v>5</v>
      </c>
      <c r="F427" s="19">
        <f t="shared" si="131"/>
        <v>4</v>
      </c>
      <c r="G427" s="19">
        <f t="shared" si="131"/>
        <v>7</v>
      </c>
      <c r="H427" s="19">
        <f t="shared" si="131"/>
        <v>2</v>
      </c>
      <c r="I427" s="13">
        <f t="shared" si="133"/>
        <v>302002</v>
      </c>
      <c r="J427" s="14">
        <f t="shared" si="147"/>
        <v>2000000000</v>
      </c>
      <c r="K427" s="14">
        <f t="shared" si="148"/>
        <v>2000000000</v>
      </c>
      <c r="L427" s="14">
        <f t="shared" si="149"/>
        <v>484</v>
      </c>
      <c r="M427" s="14">
        <f t="shared" si="150"/>
        <v>2929</v>
      </c>
      <c r="N427" s="14">
        <f t="shared" si="151"/>
        <v>29231</v>
      </c>
      <c r="O427" s="15">
        <f t="shared" si="152"/>
        <v>302500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>
        <f t="shared" si="141"/>
        <v>0</v>
      </c>
      <c r="W427">
        <f t="shared" si="142"/>
        <v>0</v>
      </c>
      <c r="X427">
        <f t="shared" si="143"/>
        <v>1260</v>
      </c>
      <c r="Y427">
        <f t="shared" si="144"/>
        <v>208</v>
      </c>
      <c r="Z427">
        <f t="shared" si="145"/>
        <v>20</v>
      </c>
      <c r="AA427">
        <f t="shared" si="146"/>
        <v>2</v>
      </c>
      <c r="AD427" s="16">
        <f t="shared" si="134"/>
        <v>0</v>
      </c>
      <c r="AE427" s="16">
        <f t="shared" si="135"/>
        <v>0</v>
      </c>
      <c r="AF427" s="16">
        <f t="shared" si="136"/>
        <v>0</v>
      </c>
      <c r="AG427" s="16">
        <f t="shared" si="137"/>
        <v>0</v>
      </c>
      <c r="AH427" s="16">
        <f t="shared" si="138"/>
        <v>0</v>
      </c>
      <c r="AI427" s="16">
        <f t="shared" si="139"/>
        <v>0</v>
      </c>
      <c r="AJ427" s="17"/>
      <c r="AK427" s="17"/>
    </row>
    <row r="428" spans="1:37" ht="16.5" thickTop="1" thickBot="1" x14ac:dyDescent="0.3">
      <c r="A428" s="10">
        <v>426</v>
      </c>
      <c r="B428" s="18">
        <f t="shared" si="140"/>
        <v>912047</v>
      </c>
      <c r="C428" s="19">
        <f t="shared" si="132"/>
        <v>66956</v>
      </c>
      <c r="D428" s="19">
        <f t="shared" si="132"/>
        <v>41929</v>
      </c>
      <c r="E428" s="19">
        <f t="shared" si="132"/>
        <v>5</v>
      </c>
      <c r="F428" s="19">
        <f t="shared" si="131"/>
        <v>4</v>
      </c>
      <c r="G428" s="19">
        <f t="shared" si="131"/>
        <v>7</v>
      </c>
      <c r="H428" s="19">
        <f t="shared" si="131"/>
        <v>2</v>
      </c>
      <c r="I428" s="13">
        <f t="shared" si="133"/>
        <v>302002</v>
      </c>
      <c r="J428" s="14">
        <f t="shared" si="147"/>
        <v>2000000000</v>
      </c>
      <c r="K428" s="14">
        <f t="shared" si="148"/>
        <v>2000000000</v>
      </c>
      <c r="L428" s="14">
        <f t="shared" si="149"/>
        <v>484</v>
      </c>
      <c r="M428" s="14">
        <f t="shared" si="150"/>
        <v>2929</v>
      </c>
      <c r="N428" s="14">
        <f t="shared" si="151"/>
        <v>29231</v>
      </c>
      <c r="O428" s="15">
        <f t="shared" si="152"/>
        <v>302500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>
        <f t="shared" si="141"/>
        <v>0</v>
      </c>
      <c r="W428">
        <f t="shared" si="142"/>
        <v>0</v>
      </c>
      <c r="X428">
        <f t="shared" si="143"/>
        <v>1884</v>
      </c>
      <c r="Y428">
        <f t="shared" si="144"/>
        <v>311</v>
      </c>
      <c r="Z428">
        <f t="shared" si="145"/>
        <v>31</v>
      </c>
      <c r="AA428">
        <f t="shared" si="146"/>
        <v>3</v>
      </c>
      <c r="AD428" s="16">
        <f t="shared" si="134"/>
        <v>0</v>
      </c>
      <c r="AE428" s="16">
        <f t="shared" si="135"/>
        <v>0</v>
      </c>
      <c r="AF428" s="16">
        <f t="shared" si="136"/>
        <v>0</v>
      </c>
      <c r="AG428" s="16">
        <f t="shared" si="137"/>
        <v>0</v>
      </c>
      <c r="AH428" s="16">
        <f t="shared" si="138"/>
        <v>0</v>
      </c>
      <c r="AI428" s="16">
        <f t="shared" si="139"/>
        <v>0</v>
      </c>
      <c r="AJ428" s="17"/>
      <c r="AK428" s="17"/>
    </row>
    <row r="429" spans="1:37" ht="16.5" thickTop="1" thickBot="1" x14ac:dyDescent="0.3">
      <c r="A429" s="10">
        <v>427</v>
      </c>
      <c r="B429" s="18">
        <f t="shared" si="140"/>
        <v>1214049</v>
      </c>
      <c r="C429" s="19">
        <f t="shared" si="132"/>
        <v>66956</v>
      </c>
      <c r="D429" s="19">
        <f t="shared" si="132"/>
        <v>41929</v>
      </c>
      <c r="E429" s="19">
        <f t="shared" si="132"/>
        <v>5</v>
      </c>
      <c r="F429" s="19">
        <f t="shared" si="131"/>
        <v>4</v>
      </c>
      <c r="G429" s="19">
        <f t="shared" si="131"/>
        <v>7</v>
      </c>
      <c r="H429" s="19">
        <f t="shared" si="131"/>
        <v>2</v>
      </c>
      <c r="I429" s="13">
        <f t="shared" si="133"/>
        <v>302002</v>
      </c>
      <c r="J429" s="14">
        <f t="shared" si="147"/>
        <v>2000000000</v>
      </c>
      <c r="K429" s="14">
        <f t="shared" si="148"/>
        <v>2000000000</v>
      </c>
      <c r="L429" s="14">
        <f t="shared" si="149"/>
        <v>484</v>
      </c>
      <c r="M429" s="14">
        <f t="shared" si="150"/>
        <v>2929</v>
      </c>
      <c r="N429" s="14">
        <f t="shared" si="151"/>
        <v>29231</v>
      </c>
      <c r="O429" s="15">
        <f t="shared" si="152"/>
        <v>302500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>
        <f t="shared" si="141"/>
        <v>0</v>
      </c>
      <c r="W429">
        <f t="shared" si="142"/>
        <v>0</v>
      </c>
      <c r="X429">
        <f t="shared" si="143"/>
        <v>2508</v>
      </c>
      <c r="Y429">
        <f t="shared" si="144"/>
        <v>414</v>
      </c>
      <c r="Z429">
        <f t="shared" si="145"/>
        <v>41</v>
      </c>
      <c r="AA429">
        <f t="shared" si="146"/>
        <v>4</v>
      </c>
      <c r="AD429" s="16">
        <f t="shared" si="134"/>
        <v>0</v>
      </c>
      <c r="AE429" s="16">
        <f t="shared" si="135"/>
        <v>0</v>
      </c>
      <c r="AF429" s="16">
        <f t="shared" si="136"/>
        <v>0</v>
      </c>
      <c r="AG429" s="16">
        <f t="shared" si="137"/>
        <v>0</v>
      </c>
      <c r="AH429" s="16">
        <f t="shared" si="138"/>
        <v>0</v>
      </c>
      <c r="AI429" s="16">
        <f t="shared" si="139"/>
        <v>0</v>
      </c>
      <c r="AJ429" s="17"/>
      <c r="AK429" s="17"/>
    </row>
    <row r="430" spans="1:37" ht="16.5" thickTop="1" thickBot="1" x14ac:dyDescent="0.3">
      <c r="A430" s="10">
        <v>428</v>
      </c>
      <c r="B430" s="18">
        <f t="shared" si="140"/>
        <v>1516051</v>
      </c>
      <c r="C430" s="19">
        <f t="shared" si="132"/>
        <v>66956</v>
      </c>
      <c r="D430" s="19">
        <f t="shared" si="132"/>
        <v>41929</v>
      </c>
      <c r="E430" s="19">
        <f t="shared" si="132"/>
        <v>5</v>
      </c>
      <c r="F430" s="19">
        <f t="shared" si="132"/>
        <v>4</v>
      </c>
      <c r="G430" s="19">
        <f t="shared" si="132"/>
        <v>7</v>
      </c>
      <c r="H430" s="19">
        <f t="shared" si="132"/>
        <v>2</v>
      </c>
      <c r="I430" s="13">
        <f t="shared" si="133"/>
        <v>302002</v>
      </c>
      <c r="J430" s="14">
        <f t="shared" si="147"/>
        <v>2000000000</v>
      </c>
      <c r="K430" s="14">
        <f t="shared" si="148"/>
        <v>2000000000</v>
      </c>
      <c r="L430" s="14">
        <f t="shared" si="149"/>
        <v>484</v>
      </c>
      <c r="M430" s="14">
        <f t="shared" si="150"/>
        <v>2929</v>
      </c>
      <c r="N430" s="14">
        <f t="shared" si="151"/>
        <v>29231</v>
      </c>
      <c r="O430" s="15">
        <f t="shared" si="152"/>
        <v>302500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>
        <f t="shared" si="141"/>
        <v>0</v>
      </c>
      <c r="W430">
        <f t="shared" si="142"/>
        <v>0</v>
      </c>
      <c r="X430">
        <f t="shared" si="143"/>
        <v>3132</v>
      </c>
      <c r="Y430">
        <f t="shared" si="144"/>
        <v>517</v>
      </c>
      <c r="Z430">
        <f t="shared" si="145"/>
        <v>51</v>
      </c>
      <c r="AA430">
        <f t="shared" si="146"/>
        <v>5</v>
      </c>
      <c r="AD430" s="16">
        <f t="shared" si="134"/>
        <v>0</v>
      </c>
      <c r="AE430" s="16">
        <f t="shared" si="135"/>
        <v>0</v>
      </c>
      <c r="AF430" s="16">
        <f t="shared" si="136"/>
        <v>0</v>
      </c>
      <c r="AG430" s="16">
        <f t="shared" si="137"/>
        <v>0</v>
      </c>
      <c r="AH430" s="16">
        <f t="shared" si="138"/>
        <v>0</v>
      </c>
      <c r="AI430" s="16">
        <f t="shared" si="139"/>
        <v>0</v>
      </c>
      <c r="AJ430" s="17"/>
      <c r="AK430" s="17"/>
    </row>
    <row r="431" spans="1:37" ht="16.5" thickTop="1" thickBot="1" x14ac:dyDescent="0.3">
      <c r="A431" s="10">
        <v>429</v>
      </c>
      <c r="B431" s="18">
        <f t="shared" si="140"/>
        <v>1818053</v>
      </c>
      <c r="C431" s="19">
        <f t="shared" ref="C431:H473" si="153">C430+P430</f>
        <v>66956</v>
      </c>
      <c r="D431" s="19">
        <f t="shared" si="153"/>
        <v>41929</v>
      </c>
      <c r="E431" s="19">
        <f t="shared" si="153"/>
        <v>5</v>
      </c>
      <c r="F431" s="19">
        <f t="shared" si="153"/>
        <v>4</v>
      </c>
      <c r="G431" s="19">
        <f t="shared" si="153"/>
        <v>7</v>
      </c>
      <c r="H431" s="19">
        <f t="shared" si="153"/>
        <v>2</v>
      </c>
      <c r="I431" s="13">
        <f t="shared" si="133"/>
        <v>302002</v>
      </c>
      <c r="J431" s="14">
        <f t="shared" si="147"/>
        <v>2000000000</v>
      </c>
      <c r="K431" s="14">
        <f t="shared" si="148"/>
        <v>2000000000</v>
      </c>
      <c r="L431" s="14">
        <f t="shared" si="149"/>
        <v>484</v>
      </c>
      <c r="M431" s="14">
        <f t="shared" si="150"/>
        <v>2929</v>
      </c>
      <c r="N431" s="14">
        <f t="shared" si="151"/>
        <v>29231</v>
      </c>
      <c r="O431" s="15">
        <f t="shared" si="152"/>
        <v>302500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>
        <f t="shared" si="141"/>
        <v>0</v>
      </c>
      <c r="W431">
        <f t="shared" si="142"/>
        <v>0</v>
      </c>
      <c r="X431">
        <f t="shared" si="143"/>
        <v>3756</v>
      </c>
      <c r="Y431">
        <f t="shared" si="144"/>
        <v>620</v>
      </c>
      <c r="Z431">
        <f t="shared" si="145"/>
        <v>62</v>
      </c>
      <c r="AA431">
        <f t="shared" si="146"/>
        <v>6</v>
      </c>
      <c r="AD431" s="16">
        <f t="shared" si="134"/>
        <v>0</v>
      </c>
      <c r="AE431" s="16">
        <f t="shared" si="135"/>
        <v>0</v>
      </c>
      <c r="AF431" s="16">
        <f t="shared" si="136"/>
        <v>0</v>
      </c>
      <c r="AG431" s="16">
        <f t="shared" si="137"/>
        <v>0</v>
      </c>
      <c r="AH431" s="16">
        <f t="shared" si="138"/>
        <v>0</v>
      </c>
      <c r="AI431" s="16">
        <f t="shared" si="139"/>
        <v>0</v>
      </c>
      <c r="AJ431" s="17"/>
      <c r="AK431" s="17"/>
    </row>
    <row r="432" spans="1:37" ht="16.5" thickTop="1" thickBot="1" x14ac:dyDescent="0.3">
      <c r="A432" s="10">
        <v>430</v>
      </c>
      <c r="B432" s="18">
        <f t="shared" si="140"/>
        <v>2120055</v>
      </c>
      <c r="C432" s="19">
        <f t="shared" si="153"/>
        <v>66956</v>
      </c>
      <c r="D432" s="19">
        <f t="shared" si="153"/>
        <v>41929</v>
      </c>
      <c r="E432" s="19">
        <f t="shared" si="153"/>
        <v>5</v>
      </c>
      <c r="F432" s="19">
        <f t="shared" si="153"/>
        <v>4</v>
      </c>
      <c r="G432" s="19">
        <f t="shared" si="153"/>
        <v>7</v>
      </c>
      <c r="H432" s="19">
        <f t="shared" si="153"/>
        <v>2</v>
      </c>
      <c r="I432" s="13">
        <f t="shared" si="133"/>
        <v>302002</v>
      </c>
      <c r="J432" s="14">
        <f t="shared" si="147"/>
        <v>2000000000</v>
      </c>
      <c r="K432" s="14">
        <f t="shared" si="148"/>
        <v>2000000000</v>
      </c>
      <c r="L432" s="14">
        <f t="shared" si="149"/>
        <v>484</v>
      </c>
      <c r="M432" s="14">
        <f t="shared" si="150"/>
        <v>2929</v>
      </c>
      <c r="N432" s="14">
        <f t="shared" si="151"/>
        <v>29231</v>
      </c>
      <c r="O432" s="15">
        <f t="shared" si="152"/>
        <v>302500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>
        <f t="shared" si="141"/>
        <v>0</v>
      </c>
      <c r="W432">
        <f t="shared" si="142"/>
        <v>0</v>
      </c>
      <c r="X432">
        <f t="shared" si="143"/>
        <v>4380</v>
      </c>
      <c r="Y432">
        <f t="shared" si="144"/>
        <v>723</v>
      </c>
      <c r="Z432">
        <f t="shared" si="145"/>
        <v>72</v>
      </c>
      <c r="AA432">
        <f t="shared" si="146"/>
        <v>7</v>
      </c>
      <c r="AD432" s="16">
        <f t="shared" si="134"/>
        <v>0</v>
      </c>
      <c r="AE432" s="16">
        <f t="shared" si="135"/>
        <v>0</v>
      </c>
      <c r="AF432" s="16">
        <f t="shared" si="136"/>
        <v>0</v>
      </c>
      <c r="AG432" s="16">
        <f t="shared" si="137"/>
        <v>0</v>
      </c>
      <c r="AH432" s="16">
        <f t="shared" si="138"/>
        <v>0</v>
      </c>
      <c r="AI432" s="16">
        <f t="shared" si="139"/>
        <v>0</v>
      </c>
      <c r="AJ432" s="17"/>
      <c r="AK432" s="17"/>
    </row>
    <row r="433" spans="1:37" ht="16.5" thickTop="1" thickBot="1" x14ac:dyDescent="0.3">
      <c r="A433" s="10">
        <v>431</v>
      </c>
      <c r="B433" s="18">
        <f t="shared" si="140"/>
        <v>2422057</v>
      </c>
      <c r="C433" s="19">
        <f t="shared" si="153"/>
        <v>66956</v>
      </c>
      <c r="D433" s="19">
        <f t="shared" si="153"/>
        <v>41929</v>
      </c>
      <c r="E433" s="19">
        <f t="shared" si="153"/>
        <v>5</v>
      </c>
      <c r="F433" s="19">
        <f t="shared" si="153"/>
        <v>4</v>
      </c>
      <c r="G433" s="19">
        <f t="shared" si="153"/>
        <v>7</v>
      </c>
      <c r="H433" s="19">
        <f t="shared" si="153"/>
        <v>2</v>
      </c>
      <c r="I433" s="13">
        <f t="shared" si="133"/>
        <v>302002</v>
      </c>
      <c r="J433" s="14">
        <f t="shared" si="147"/>
        <v>2000000000</v>
      </c>
      <c r="K433" s="14">
        <f t="shared" si="148"/>
        <v>2000000000</v>
      </c>
      <c r="L433" s="14">
        <f t="shared" si="149"/>
        <v>484</v>
      </c>
      <c r="M433" s="14">
        <f t="shared" si="150"/>
        <v>2929</v>
      </c>
      <c r="N433" s="14">
        <f t="shared" si="151"/>
        <v>29231</v>
      </c>
      <c r="O433" s="15">
        <f t="shared" si="152"/>
        <v>302500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>
        <f t="shared" si="141"/>
        <v>0</v>
      </c>
      <c r="W433">
        <f t="shared" si="142"/>
        <v>0</v>
      </c>
      <c r="X433">
        <f t="shared" si="143"/>
        <v>5004</v>
      </c>
      <c r="Y433">
        <f t="shared" si="144"/>
        <v>826</v>
      </c>
      <c r="Z433">
        <f t="shared" si="145"/>
        <v>82</v>
      </c>
      <c r="AA433">
        <f t="shared" si="146"/>
        <v>8</v>
      </c>
      <c r="AD433" s="16">
        <f t="shared" si="134"/>
        <v>0</v>
      </c>
      <c r="AE433" s="16">
        <f t="shared" si="135"/>
        <v>0</v>
      </c>
      <c r="AF433" s="16">
        <f t="shared" si="136"/>
        <v>0</v>
      </c>
      <c r="AG433" s="16">
        <f t="shared" si="137"/>
        <v>0</v>
      </c>
      <c r="AH433" s="16">
        <f t="shared" si="138"/>
        <v>0</v>
      </c>
      <c r="AI433" s="16">
        <f t="shared" si="139"/>
        <v>0</v>
      </c>
      <c r="AJ433" s="17"/>
      <c r="AK433" s="17"/>
    </row>
    <row r="434" spans="1:37" ht="16.5" thickTop="1" thickBot="1" x14ac:dyDescent="0.3">
      <c r="A434" s="10">
        <v>432</v>
      </c>
      <c r="B434" s="18">
        <f t="shared" si="140"/>
        <v>2724059</v>
      </c>
      <c r="C434" s="19">
        <f t="shared" si="153"/>
        <v>66956</v>
      </c>
      <c r="D434" s="19">
        <f t="shared" si="153"/>
        <v>41929</v>
      </c>
      <c r="E434" s="19">
        <f t="shared" si="153"/>
        <v>5</v>
      </c>
      <c r="F434" s="19">
        <f t="shared" si="153"/>
        <v>4</v>
      </c>
      <c r="G434" s="19">
        <f t="shared" si="153"/>
        <v>7</v>
      </c>
      <c r="H434" s="19">
        <f t="shared" si="153"/>
        <v>2</v>
      </c>
      <c r="I434" s="13">
        <f t="shared" si="133"/>
        <v>302002</v>
      </c>
      <c r="J434" s="14">
        <f t="shared" si="147"/>
        <v>2000000000</v>
      </c>
      <c r="K434" s="14">
        <f t="shared" si="148"/>
        <v>2000000000</v>
      </c>
      <c r="L434" s="14">
        <f t="shared" si="149"/>
        <v>484</v>
      </c>
      <c r="M434" s="14">
        <f t="shared" si="150"/>
        <v>2929</v>
      </c>
      <c r="N434" s="14">
        <f t="shared" si="151"/>
        <v>29231</v>
      </c>
      <c r="O434" s="15">
        <f t="shared" si="152"/>
        <v>302500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>
        <f t="shared" si="141"/>
        <v>0</v>
      </c>
      <c r="W434">
        <f t="shared" si="142"/>
        <v>0</v>
      </c>
      <c r="X434">
        <f t="shared" si="143"/>
        <v>5628</v>
      </c>
      <c r="Y434">
        <f t="shared" si="144"/>
        <v>930</v>
      </c>
      <c r="Z434">
        <f t="shared" si="145"/>
        <v>93</v>
      </c>
      <c r="AA434">
        <f t="shared" si="146"/>
        <v>9</v>
      </c>
      <c r="AD434" s="16">
        <f t="shared" si="134"/>
        <v>0</v>
      </c>
      <c r="AE434" s="16">
        <f t="shared" si="135"/>
        <v>0</v>
      </c>
      <c r="AF434" s="16">
        <f t="shared" si="136"/>
        <v>0</v>
      </c>
      <c r="AG434" s="16">
        <f t="shared" si="137"/>
        <v>0</v>
      </c>
      <c r="AH434" s="16">
        <f t="shared" si="138"/>
        <v>0</v>
      </c>
      <c r="AI434" s="16">
        <f t="shared" si="139"/>
        <v>0</v>
      </c>
      <c r="AJ434" s="17"/>
      <c r="AK434" s="17"/>
    </row>
    <row r="435" spans="1:37" ht="16.5" thickTop="1" thickBot="1" x14ac:dyDescent="0.3">
      <c r="A435" s="10">
        <v>433</v>
      </c>
      <c r="B435" s="18">
        <f t="shared" si="140"/>
        <v>3026061</v>
      </c>
      <c r="C435" s="19">
        <f t="shared" si="153"/>
        <v>66956</v>
      </c>
      <c r="D435" s="19">
        <f t="shared" si="153"/>
        <v>41929</v>
      </c>
      <c r="E435" s="19">
        <f t="shared" si="153"/>
        <v>5</v>
      </c>
      <c r="F435" s="19">
        <f t="shared" si="153"/>
        <v>4</v>
      </c>
      <c r="G435" s="19">
        <f t="shared" si="153"/>
        <v>7</v>
      </c>
      <c r="H435" s="19">
        <f t="shared" si="153"/>
        <v>2</v>
      </c>
      <c r="I435" s="13">
        <f t="shared" si="133"/>
        <v>302002</v>
      </c>
      <c r="J435" s="14">
        <f t="shared" si="147"/>
        <v>2000000000</v>
      </c>
      <c r="K435" s="14">
        <f t="shared" si="148"/>
        <v>2000000000</v>
      </c>
      <c r="L435" s="14">
        <f t="shared" si="149"/>
        <v>484</v>
      </c>
      <c r="M435" s="14">
        <f t="shared" si="150"/>
        <v>2929</v>
      </c>
      <c r="N435" s="14">
        <f t="shared" si="151"/>
        <v>29231</v>
      </c>
      <c r="O435" s="15">
        <f t="shared" si="152"/>
        <v>302500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>
        <f t="shared" si="141"/>
        <v>0</v>
      </c>
      <c r="W435">
        <f t="shared" si="142"/>
        <v>0</v>
      </c>
      <c r="X435">
        <f t="shared" si="143"/>
        <v>6252</v>
      </c>
      <c r="Y435">
        <f t="shared" si="144"/>
        <v>1033</v>
      </c>
      <c r="Z435">
        <f t="shared" si="145"/>
        <v>103</v>
      </c>
      <c r="AA435">
        <f t="shared" si="146"/>
        <v>10</v>
      </c>
      <c r="AD435" s="16">
        <f t="shared" si="134"/>
        <v>0</v>
      </c>
      <c r="AE435" s="16">
        <f t="shared" si="135"/>
        <v>0</v>
      </c>
      <c r="AF435" s="16">
        <f t="shared" si="136"/>
        <v>0</v>
      </c>
      <c r="AG435" s="16">
        <f t="shared" si="137"/>
        <v>0</v>
      </c>
      <c r="AH435" s="16">
        <f t="shared" si="138"/>
        <v>0</v>
      </c>
      <c r="AI435" s="16">
        <f t="shared" si="139"/>
        <v>0</v>
      </c>
      <c r="AJ435" s="17"/>
      <c r="AK435" s="17"/>
    </row>
    <row r="436" spans="1:37" ht="16.5" thickTop="1" thickBot="1" x14ac:dyDescent="0.3">
      <c r="A436" s="10">
        <v>434</v>
      </c>
      <c r="B436" s="18">
        <f t="shared" si="140"/>
        <v>3328063</v>
      </c>
      <c r="C436" s="19">
        <f t="shared" si="153"/>
        <v>66956</v>
      </c>
      <c r="D436" s="19">
        <f t="shared" si="153"/>
        <v>41929</v>
      </c>
      <c r="E436" s="19">
        <f t="shared" si="153"/>
        <v>5</v>
      </c>
      <c r="F436" s="19">
        <f t="shared" si="153"/>
        <v>4</v>
      </c>
      <c r="G436" s="19">
        <f t="shared" si="153"/>
        <v>7</v>
      </c>
      <c r="H436" s="19">
        <f t="shared" si="153"/>
        <v>2</v>
      </c>
      <c r="I436" s="13">
        <f t="shared" si="133"/>
        <v>302002</v>
      </c>
      <c r="J436" s="14">
        <f t="shared" si="147"/>
        <v>2000000000</v>
      </c>
      <c r="K436" s="14">
        <f t="shared" si="148"/>
        <v>2000000000</v>
      </c>
      <c r="L436" s="14">
        <f t="shared" si="149"/>
        <v>484</v>
      </c>
      <c r="M436" s="14">
        <f t="shared" si="150"/>
        <v>2929</v>
      </c>
      <c r="N436" s="14">
        <f t="shared" si="151"/>
        <v>29231</v>
      </c>
      <c r="O436" s="15">
        <f t="shared" si="152"/>
        <v>302500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>
        <f t="shared" si="141"/>
        <v>0</v>
      </c>
      <c r="W436">
        <f t="shared" si="142"/>
        <v>0</v>
      </c>
      <c r="X436">
        <f t="shared" si="143"/>
        <v>6876</v>
      </c>
      <c r="Y436">
        <f t="shared" si="144"/>
        <v>1136</v>
      </c>
      <c r="Z436">
        <f t="shared" si="145"/>
        <v>113</v>
      </c>
      <c r="AA436">
        <f t="shared" si="146"/>
        <v>11</v>
      </c>
      <c r="AD436" s="16">
        <f t="shared" si="134"/>
        <v>0</v>
      </c>
      <c r="AE436" s="16">
        <f t="shared" si="135"/>
        <v>0</v>
      </c>
      <c r="AF436" s="16">
        <f t="shared" si="136"/>
        <v>0</v>
      </c>
      <c r="AG436" s="16">
        <f t="shared" si="137"/>
        <v>0</v>
      </c>
      <c r="AH436" s="16">
        <f t="shared" si="138"/>
        <v>0</v>
      </c>
      <c r="AI436" s="16">
        <f t="shared" si="139"/>
        <v>0</v>
      </c>
      <c r="AJ436" s="17"/>
      <c r="AK436" s="17"/>
    </row>
    <row r="437" spans="1:37" ht="16.5" thickTop="1" thickBot="1" x14ac:dyDescent="0.3">
      <c r="A437" s="10">
        <v>435</v>
      </c>
      <c r="B437" s="18">
        <f t="shared" si="140"/>
        <v>3630065</v>
      </c>
      <c r="C437" s="19">
        <f t="shared" si="153"/>
        <v>66956</v>
      </c>
      <c r="D437" s="19">
        <f t="shared" si="153"/>
        <v>41929</v>
      </c>
      <c r="E437" s="19">
        <f t="shared" si="153"/>
        <v>5</v>
      </c>
      <c r="F437" s="19">
        <f t="shared" si="153"/>
        <v>4</v>
      </c>
      <c r="G437" s="19">
        <f t="shared" si="153"/>
        <v>7</v>
      </c>
      <c r="H437" s="19">
        <f t="shared" si="153"/>
        <v>2</v>
      </c>
      <c r="I437" s="13">
        <f t="shared" si="133"/>
        <v>302002</v>
      </c>
      <c r="J437" s="14">
        <f t="shared" si="147"/>
        <v>2000000000</v>
      </c>
      <c r="K437" s="14">
        <f t="shared" si="148"/>
        <v>2000000000</v>
      </c>
      <c r="L437" s="14">
        <f t="shared" si="149"/>
        <v>484</v>
      </c>
      <c r="M437" s="14">
        <f t="shared" si="150"/>
        <v>2929</v>
      </c>
      <c r="N437" s="14">
        <f t="shared" si="151"/>
        <v>29231</v>
      </c>
      <c r="O437" s="15">
        <f t="shared" si="152"/>
        <v>302500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>
        <f t="shared" si="141"/>
        <v>0</v>
      </c>
      <c r="W437">
        <f t="shared" si="142"/>
        <v>0</v>
      </c>
      <c r="X437">
        <f t="shared" si="143"/>
        <v>7500</v>
      </c>
      <c r="Y437">
        <f t="shared" si="144"/>
        <v>1239</v>
      </c>
      <c r="Z437">
        <f t="shared" si="145"/>
        <v>124</v>
      </c>
      <c r="AA437">
        <f t="shared" si="146"/>
        <v>12</v>
      </c>
      <c r="AD437" s="16">
        <f t="shared" si="134"/>
        <v>0</v>
      </c>
      <c r="AE437" s="16">
        <f t="shared" si="135"/>
        <v>0</v>
      </c>
      <c r="AF437" s="16">
        <f t="shared" si="136"/>
        <v>0</v>
      </c>
      <c r="AG437" s="16">
        <f t="shared" si="137"/>
        <v>0</v>
      </c>
      <c r="AH437" s="16">
        <f t="shared" si="138"/>
        <v>0</v>
      </c>
      <c r="AI437" s="16">
        <f t="shared" si="139"/>
        <v>0</v>
      </c>
      <c r="AJ437" s="17"/>
      <c r="AK437" s="17"/>
    </row>
    <row r="438" spans="1:37" ht="16.5" thickTop="1" thickBot="1" x14ac:dyDescent="0.3">
      <c r="A438" s="10">
        <v>436</v>
      </c>
      <c r="B438" s="18">
        <f t="shared" si="140"/>
        <v>3932067</v>
      </c>
      <c r="C438" s="19">
        <f t="shared" si="153"/>
        <v>66956</v>
      </c>
      <c r="D438" s="19">
        <f t="shared" si="153"/>
        <v>41929</v>
      </c>
      <c r="E438" s="19">
        <f t="shared" si="153"/>
        <v>5</v>
      </c>
      <c r="F438" s="19">
        <f t="shared" si="153"/>
        <v>4</v>
      </c>
      <c r="G438" s="19">
        <f t="shared" si="153"/>
        <v>7</v>
      </c>
      <c r="H438" s="19">
        <f t="shared" si="153"/>
        <v>2</v>
      </c>
      <c r="I438" s="13">
        <f t="shared" si="133"/>
        <v>302002</v>
      </c>
      <c r="J438" s="14">
        <f t="shared" si="147"/>
        <v>2000000000</v>
      </c>
      <c r="K438" s="14">
        <f t="shared" si="148"/>
        <v>2000000000</v>
      </c>
      <c r="L438" s="14">
        <f t="shared" si="149"/>
        <v>484</v>
      </c>
      <c r="M438" s="14">
        <f t="shared" si="150"/>
        <v>2929</v>
      </c>
      <c r="N438" s="14">
        <f t="shared" si="151"/>
        <v>29231</v>
      </c>
      <c r="O438" s="15">
        <f t="shared" si="152"/>
        <v>302500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>
        <f t="shared" si="141"/>
        <v>0</v>
      </c>
      <c r="W438">
        <f t="shared" si="142"/>
        <v>0</v>
      </c>
      <c r="X438">
        <f t="shared" si="143"/>
        <v>8124</v>
      </c>
      <c r="Y438">
        <f t="shared" si="144"/>
        <v>1342</v>
      </c>
      <c r="Z438">
        <f t="shared" si="145"/>
        <v>134</v>
      </c>
      <c r="AA438">
        <f t="shared" si="146"/>
        <v>12</v>
      </c>
      <c r="AD438" s="16">
        <f t="shared" si="134"/>
        <v>0</v>
      </c>
      <c r="AE438" s="16">
        <f t="shared" si="135"/>
        <v>0</v>
      </c>
      <c r="AF438" s="16">
        <f t="shared" si="136"/>
        <v>0</v>
      </c>
      <c r="AG438" s="16">
        <f t="shared" si="137"/>
        <v>0</v>
      </c>
      <c r="AH438" s="16">
        <f t="shared" si="138"/>
        <v>0</v>
      </c>
      <c r="AI438" s="16">
        <f t="shared" si="139"/>
        <v>0</v>
      </c>
      <c r="AJ438" s="17"/>
      <c r="AK438" s="17"/>
    </row>
    <row r="439" spans="1:37" ht="16.5" thickTop="1" thickBot="1" x14ac:dyDescent="0.3">
      <c r="A439" s="10">
        <v>437</v>
      </c>
      <c r="B439" s="18">
        <f t="shared" si="140"/>
        <v>4234069</v>
      </c>
      <c r="C439" s="19">
        <f t="shared" si="153"/>
        <v>66956</v>
      </c>
      <c r="D439" s="19">
        <f t="shared" si="153"/>
        <v>41929</v>
      </c>
      <c r="E439" s="19">
        <f t="shared" si="153"/>
        <v>5</v>
      </c>
      <c r="F439" s="19">
        <f t="shared" si="153"/>
        <v>4</v>
      </c>
      <c r="G439" s="19">
        <f t="shared" si="153"/>
        <v>7</v>
      </c>
      <c r="H439" s="19">
        <f t="shared" si="153"/>
        <v>2</v>
      </c>
      <c r="I439" s="13">
        <f t="shared" si="133"/>
        <v>302002</v>
      </c>
      <c r="J439" s="14">
        <f t="shared" si="147"/>
        <v>2000000000</v>
      </c>
      <c r="K439" s="14">
        <f t="shared" si="148"/>
        <v>2000000000</v>
      </c>
      <c r="L439" s="14">
        <f t="shared" si="149"/>
        <v>484</v>
      </c>
      <c r="M439" s="14">
        <f t="shared" si="150"/>
        <v>2929</v>
      </c>
      <c r="N439" s="14">
        <f t="shared" si="151"/>
        <v>29231</v>
      </c>
      <c r="O439" s="15">
        <f t="shared" si="152"/>
        <v>302500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>
        <f t="shared" si="141"/>
        <v>0</v>
      </c>
      <c r="W439">
        <f t="shared" si="142"/>
        <v>0</v>
      </c>
      <c r="X439">
        <f t="shared" si="143"/>
        <v>8748</v>
      </c>
      <c r="Y439">
        <f t="shared" si="144"/>
        <v>1445</v>
      </c>
      <c r="Z439">
        <f t="shared" si="145"/>
        <v>144</v>
      </c>
      <c r="AA439">
        <f t="shared" si="146"/>
        <v>13</v>
      </c>
      <c r="AD439" s="16">
        <f t="shared" si="134"/>
        <v>0</v>
      </c>
      <c r="AE439" s="16">
        <f t="shared" si="135"/>
        <v>0</v>
      </c>
      <c r="AF439" s="16">
        <f t="shared" si="136"/>
        <v>0</v>
      </c>
      <c r="AG439" s="16">
        <f t="shared" si="137"/>
        <v>0</v>
      </c>
      <c r="AH439" s="16">
        <f t="shared" si="138"/>
        <v>0</v>
      </c>
      <c r="AI439" s="16">
        <f t="shared" si="139"/>
        <v>0</v>
      </c>
      <c r="AJ439" s="17"/>
      <c r="AK439" s="17"/>
    </row>
    <row r="440" spans="1:37" ht="16.5" thickTop="1" thickBot="1" x14ac:dyDescent="0.3">
      <c r="A440" s="10">
        <v>438</v>
      </c>
      <c r="B440" s="18">
        <f t="shared" si="140"/>
        <v>4536071</v>
      </c>
      <c r="C440" s="19">
        <f t="shared" si="153"/>
        <v>66956</v>
      </c>
      <c r="D440" s="19">
        <f t="shared" si="153"/>
        <v>41929</v>
      </c>
      <c r="E440" s="19">
        <f t="shared" si="153"/>
        <v>5</v>
      </c>
      <c r="F440" s="19">
        <f t="shared" si="153"/>
        <v>4</v>
      </c>
      <c r="G440" s="19">
        <f t="shared" si="153"/>
        <v>7</v>
      </c>
      <c r="H440" s="19">
        <f t="shared" si="153"/>
        <v>2</v>
      </c>
      <c r="I440" s="13">
        <f t="shared" si="133"/>
        <v>302002</v>
      </c>
      <c r="J440" s="14">
        <f t="shared" si="147"/>
        <v>2000000000</v>
      </c>
      <c r="K440" s="14">
        <f t="shared" si="148"/>
        <v>2000000000</v>
      </c>
      <c r="L440" s="14">
        <f t="shared" si="149"/>
        <v>484</v>
      </c>
      <c r="M440" s="14">
        <f t="shared" si="150"/>
        <v>2929</v>
      </c>
      <c r="N440" s="14">
        <f t="shared" si="151"/>
        <v>29231</v>
      </c>
      <c r="O440" s="15">
        <f t="shared" si="152"/>
        <v>302500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  <c r="V440">
        <f t="shared" si="141"/>
        <v>0</v>
      </c>
      <c r="W440">
        <f t="shared" si="142"/>
        <v>0</v>
      </c>
      <c r="X440">
        <f t="shared" si="143"/>
        <v>9372</v>
      </c>
      <c r="Y440">
        <f t="shared" si="144"/>
        <v>1548</v>
      </c>
      <c r="Z440">
        <f t="shared" si="145"/>
        <v>155</v>
      </c>
      <c r="AA440">
        <f t="shared" si="146"/>
        <v>14</v>
      </c>
      <c r="AD440" s="16">
        <f t="shared" si="134"/>
        <v>0</v>
      </c>
      <c r="AE440" s="16">
        <f t="shared" si="135"/>
        <v>0</v>
      </c>
      <c r="AF440" s="16">
        <f t="shared" si="136"/>
        <v>0</v>
      </c>
      <c r="AG440" s="16">
        <f t="shared" si="137"/>
        <v>0</v>
      </c>
      <c r="AH440" s="16">
        <f t="shared" si="138"/>
        <v>0</v>
      </c>
      <c r="AI440" s="16">
        <f t="shared" si="139"/>
        <v>0</v>
      </c>
      <c r="AJ440" s="17"/>
      <c r="AK440" s="17"/>
    </row>
    <row r="441" spans="1:37" ht="16.5" thickTop="1" thickBot="1" x14ac:dyDescent="0.3">
      <c r="A441" s="10">
        <v>439</v>
      </c>
      <c r="B441" s="18">
        <f t="shared" si="140"/>
        <v>4838073</v>
      </c>
      <c r="C441" s="19">
        <f t="shared" si="153"/>
        <v>66956</v>
      </c>
      <c r="D441" s="19">
        <f t="shared" si="153"/>
        <v>41929</v>
      </c>
      <c r="E441" s="19">
        <f t="shared" si="153"/>
        <v>5</v>
      </c>
      <c r="F441" s="19">
        <f t="shared" si="153"/>
        <v>4</v>
      </c>
      <c r="G441" s="19">
        <f t="shared" si="153"/>
        <v>7</v>
      </c>
      <c r="H441" s="19">
        <f t="shared" si="153"/>
        <v>2</v>
      </c>
      <c r="I441" s="13">
        <f t="shared" si="133"/>
        <v>302002</v>
      </c>
      <c r="J441" s="14">
        <f t="shared" si="147"/>
        <v>2000000000</v>
      </c>
      <c r="K441" s="14">
        <f t="shared" si="148"/>
        <v>2000000000</v>
      </c>
      <c r="L441" s="14">
        <f t="shared" si="149"/>
        <v>484</v>
      </c>
      <c r="M441" s="14">
        <f t="shared" si="150"/>
        <v>2929</v>
      </c>
      <c r="N441" s="14">
        <f t="shared" si="151"/>
        <v>29231</v>
      </c>
      <c r="O441" s="15">
        <f t="shared" si="152"/>
        <v>302500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>
        <f t="shared" si="141"/>
        <v>0</v>
      </c>
      <c r="W441">
        <f t="shared" si="142"/>
        <v>0</v>
      </c>
      <c r="X441">
        <f t="shared" si="143"/>
        <v>9996</v>
      </c>
      <c r="Y441">
        <f t="shared" si="144"/>
        <v>1651</v>
      </c>
      <c r="Z441">
        <f t="shared" si="145"/>
        <v>165</v>
      </c>
      <c r="AA441">
        <f t="shared" si="146"/>
        <v>15</v>
      </c>
      <c r="AD441" s="16">
        <f t="shared" si="134"/>
        <v>0</v>
      </c>
      <c r="AE441" s="16">
        <f t="shared" si="135"/>
        <v>0</v>
      </c>
      <c r="AF441" s="16">
        <f t="shared" si="136"/>
        <v>0</v>
      </c>
      <c r="AG441" s="16">
        <f t="shared" si="137"/>
        <v>0</v>
      </c>
      <c r="AH441" s="16">
        <f t="shared" si="138"/>
        <v>0</v>
      </c>
      <c r="AI441" s="16">
        <f t="shared" si="139"/>
        <v>0</v>
      </c>
      <c r="AJ441" s="17"/>
      <c r="AK441" s="17"/>
    </row>
    <row r="442" spans="1:37" ht="16.5" thickTop="1" thickBot="1" x14ac:dyDescent="0.3">
      <c r="A442" s="10">
        <v>440</v>
      </c>
      <c r="B442" s="18">
        <f t="shared" si="140"/>
        <v>5140075</v>
      </c>
      <c r="C442" s="19">
        <f t="shared" si="153"/>
        <v>66956</v>
      </c>
      <c r="D442" s="19">
        <f t="shared" si="153"/>
        <v>41929</v>
      </c>
      <c r="E442" s="19">
        <f t="shared" si="153"/>
        <v>5</v>
      </c>
      <c r="F442" s="19">
        <f t="shared" si="153"/>
        <v>4</v>
      </c>
      <c r="G442" s="19">
        <f t="shared" si="153"/>
        <v>7</v>
      </c>
      <c r="H442" s="19">
        <f t="shared" si="153"/>
        <v>2</v>
      </c>
      <c r="I442" s="13">
        <f t="shared" si="133"/>
        <v>302002</v>
      </c>
      <c r="J442" s="14">
        <f t="shared" si="147"/>
        <v>2000000000</v>
      </c>
      <c r="K442" s="14">
        <f t="shared" si="148"/>
        <v>2000000000</v>
      </c>
      <c r="L442" s="14">
        <f t="shared" si="149"/>
        <v>484</v>
      </c>
      <c r="M442" s="14">
        <f t="shared" si="150"/>
        <v>2929</v>
      </c>
      <c r="N442" s="14">
        <f t="shared" si="151"/>
        <v>29231</v>
      </c>
      <c r="O442" s="15">
        <f t="shared" si="152"/>
        <v>302500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>
        <f t="shared" si="141"/>
        <v>0</v>
      </c>
      <c r="W442">
        <f t="shared" si="142"/>
        <v>0</v>
      </c>
      <c r="X442">
        <f t="shared" si="143"/>
        <v>10619</v>
      </c>
      <c r="Y442">
        <f t="shared" si="144"/>
        <v>1754</v>
      </c>
      <c r="Z442">
        <f t="shared" si="145"/>
        <v>175</v>
      </c>
      <c r="AA442">
        <f t="shared" si="146"/>
        <v>16</v>
      </c>
      <c r="AD442" s="16">
        <f t="shared" si="134"/>
        <v>0</v>
      </c>
      <c r="AE442" s="16">
        <f t="shared" si="135"/>
        <v>0</v>
      </c>
      <c r="AF442" s="16">
        <f t="shared" si="136"/>
        <v>0</v>
      </c>
      <c r="AG442" s="16">
        <f t="shared" si="137"/>
        <v>0</v>
      </c>
      <c r="AH442" s="16">
        <f t="shared" si="138"/>
        <v>0</v>
      </c>
      <c r="AI442" s="16">
        <f t="shared" si="139"/>
        <v>0</v>
      </c>
      <c r="AJ442" s="17"/>
      <c r="AK442" s="17"/>
    </row>
    <row r="443" spans="1:37" ht="16.5" thickTop="1" thickBot="1" x14ac:dyDescent="0.3">
      <c r="A443" s="10">
        <v>441</v>
      </c>
      <c r="B443" s="18">
        <f t="shared" si="140"/>
        <v>5442077</v>
      </c>
      <c r="C443" s="19">
        <f t="shared" si="153"/>
        <v>66956</v>
      </c>
      <c r="D443" s="19">
        <f t="shared" si="153"/>
        <v>41929</v>
      </c>
      <c r="E443" s="19">
        <f t="shared" si="153"/>
        <v>5</v>
      </c>
      <c r="F443" s="19">
        <f t="shared" si="153"/>
        <v>4</v>
      </c>
      <c r="G443" s="19">
        <f t="shared" si="153"/>
        <v>7</v>
      </c>
      <c r="H443" s="19">
        <f t="shared" si="153"/>
        <v>2</v>
      </c>
      <c r="I443" s="13">
        <f t="shared" si="133"/>
        <v>302002</v>
      </c>
      <c r="J443" s="14">
        <f t="shared" si="147"/>
        <v>2000000000</v>
      </c>
      <c r="K443" s="14">
        <f t="shared" si="148"/>
        <v>2000000000</v>
      </c>
      <c r="L443" s="14">
        <f t="shared" si="149"/>
        <v>484</v>
      </c>
      <c r="M443" s="14">
        <f t="shared" si="150"/>
        <v>2929</v>
      </c>
      <c r="N443" s="14">
        <f t="shared" si="151"/>
        <v>29231</v>
      </c>
      <c r="O443" s="15">
        <f t="shared" si="152"/>
        <v>302500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>
        <f t="shared" si="141"/>
        <v>0</v>
      </c>
      <c r="W443">
        <f t="shared" si="142"/>
        <v>0</v>
      </c>
      <c r="X443">
        <f t="shared" si="143"/>
        <v>11243</v>
      </c>
      <c r="Y443">
        <f t="shared" si="144"/>
        <v>1857</v>
      </c>
      <c r="Z443">
        <f t="shared" si="145"/>
        <v>186</v>
      </c>
      <c r="AA443">
        <f t="shared" si="146"/>
        <v>17</v>
      </c>
      <c r="AD443" s="16">
        <f t="shared" si="134"/>
        <v>0</v>
      </c>
      <c r="AE443" s="16">
        <f t="shared" si="135"/>
        <v>0</v>
      </c>
      <c r="AF443" s="16">
        <f t="shared" si="136"/>
        <v>0</v>
      </c>
      <c r="AG443" s="16">
        <f t="shared" si="137"/>
        <v>0</v>
      </c>
      <c r="AH443" s="16">
        <f t="shared" si="138"/>
        <v>0</v>
      </c>
      <c r="AI443" s="16">
        <f t="shared" si="139"/>
        <v>0</v>
      </c>
      <c r="AJ443" s="17"/>
      <c r="AK443" s="17"/>
    </row>
    <row r="444" spans="1:37" ht="16.5" thickTop="1" thickBot="1" x14ac:dyDescent="0.3">
      <c r="A444" s="10">
        <v>442</v>
      </c>
      <c r="B444" s="18">
        <f t="shared" si="140"/>
        <v>5744079</v>
      </c>
      <c r="C444" s="19">
        <f t="shared" si="153"/>
        <v>66956</v>
      </c>
      <c r="D444" s="19">
        <f t="shared" si="153"/>
        <v>41929</v>
      </c>
      <c r="E444" s="19">
        <f t="shared" si="153"/>
        <v>5</v>
      </c>
      <c r="F444" s="19">
        <f t="shared" si="153"/>
        <v>4</v>
      </c>
      <c r="G444" s="19">
        <f t="shared" si="153"/>
        <v>7</v>
      </c>
      <c r="H444" s="19">
        <f t="shared" si="153"/>
        <v>2</v>
      </c>
      <c r="I444" s="13">
        <f t="shared" si="133"/>
        <v>302002</v>
      </c>
      <c r="J444" s="14">
        <f t="shared" si="147"/>
        <v>2000000000</v>
      </c>
      <c r="K444" s="14">
        <f t="shared" si="148"/>
        <v>2000000000</v>
      </c>
      <c r="L444" s="14">
        <f t="shared" si="149"/>
        <v>484</v>
      </c>
      <c r="M444" s="14">
        <f t="shared" si="150"/>
        <v>2929</v>
      </c>
      <c r="N444" s="14">
        <f t="shared" si="151"/>
        <v>29231</v>
      </c>
      <c r="O444" s="15">
        <f t="shared" si="152"/>
        <v>302500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>
        <f t="shared" si="141"/>
        <v>0</v>
      </c>
      <c r="W444">
        <f t="shared" si="142"/>
        <v>0</v>
      </c>
      <c r="X444">
        <f t="shared" si="143"/>
        <v>11867</v>
      </c>
      <c r="Y444">
        <f t="shared" si="144"/>
        <v>1961</v>
      </c>
      <c r="Z444">
        <f t="shared" si="145"/>
        <v>196</v>
      </c>
      <c r="AA444">
        <f t="shared" si="146"/>
        <v>18</v>
      </c>
      <c r="AD444" s="16">
        <f t="shared" si="134"/>
        <v>0</v>
      </c>
      <c r="AE444" s="16">
        <f t="shared" si="135"/>
        <v>0</v>
      </c>
      <c r="AF444" s="16">
        <f t="shared" si="136"/>
        <v>0</v>
      </c>
      <c r="AG444" s="16">
        <f t="shared" si="137"/>
        <v>0</v>
      </c>
      <c r="AH444" s="16">
        <f t="shared" si="138"/>
        <v>0</v>
      </c>
      <c r="AI444" s="16">
        <f t="shared" si="139"/>
        <v>0</v>
      </c>
      <c r="AJ444" s="17"/>
      <c r="AK444" s="17"/>
    </row>
    <row r="445" spans="1:37" ht="16.5" thickTop="1" thickBot="1" x14ac:dyDescent="0.3">
      <c r="A445" s="10">
        <v>443</v>
      </c>
      <c r="B445" s="18">
        <f t="shared" si="140"/>
        <v>6046081</v>
      </c>
      <c r="C445" s="19">
        <f t="shared" si="153"/>
        <v>66956</v>
      </c>
      <c r="D445" s="19">
        <f t="shared" si="153"/>
        <v>41929</v>
      </c>
      <c r="E445" s="19">
        <f t="shared" si="153"/>
        <v>5</v>
      </c>
      <c r="F445" s="19">
        <f t="shared" si="153"/>
        <v>4</v>
      </c>
      <c r="G445" s="19">
        <f t="shared" si="153"/>
        <v>7</v>
      </c>
      <c r="H445" s="19">
        <f t="shared" si="153"/>
        <v>2</v>
      </c>
      <c r="I445" s="13">
        <f t="shared" si="133"/>
        <v>302002</v>
      </c>
      <c r="J445" s="14">
        <f t="shared" si="147"/>
        <v>2000000000</v>
      </c>
      <c r="K445" s="14">
        <f t="shared" si="148"/>
        <v>2000000000</v>
      </c>
      <c r="L445" s="14">
        <f t="shared" si="149"/>
        <v>484</v>
      </c>
      <c r="M445" s="14">
        <f t="shared" si="150"/>
        <v>2929</v>
      </c>
      <c r="N445" s="14">
        <f t="shared" si="151"/>
        <v>29231</v>
      </c>
      <c r="O445" s="15">
        <f t="shared" si="152"/>
        <v>302500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>
        <f t="shared" si="141"/>
        <v>0</v>
      </c>
      <c r="W445">
        <f t="shared" si="142"/>
        <v>0</v>
      </c>
      <c r="X445">
        <f t="shared" si="143"/>
        <v>12491</v>
      </c>
      <c r="Y445">
        <f t="shared" si="144"/>
        <v>2064</v>
      </c>
      <c r="Z445">
        <f t="shared" si="145"/>
        <v>206</v>
      </c>
      <c r="AA445">
        <f t="shared" si="146"/>
        <v>19</v>
      </c>
      <c r="AD445" s="16">
        <f t="shared" si="134"/>
        <v>0</v>
      </c>
      <c r="AE445" s="16">
        <f t="shared" si="135"/>
        <v>0</v>
      </c>
      <c r="AF445" s="16">
        <f t="shared" si="136"/>
        <v>0</v>
      </c>
      <c r="AG445" s="16">
        <f t="shared" si="137"/>
        <v>0</v>
      </c>
      <c r="AH445" s="16">
        <f t="shared" si="138"/>
        <v>0</v>
      </c>
      <c r="AI445" s="16">
        <f t="shared" si="139"/>
        <v>0</v>
      </c>
      <c r="AJ445" s="17"/>
      <c r="AK445" s="17"/>
    </row>
    <row r="446" spans="1:37" ht="16.5" thickTop="1" thickBot="1" x14ac:dyDescent="0.3">
      <c r="A446" s="10">
        <v>444</v>
      </c>
      <c r="B446" s="18">
        <f t="shared" si="140"/>
        <v>6348083</v>
      </c>
      <c r="C446" s="19">
        <f t="shared" si="153"/>
        <v>66956</v>
      </c>
      <c r="D446" s="19">
        <f t="shared" si="153"/>
        <v>41929</v>
      </c>
      <c r="E446" s="19">
        <f t="shared" si="153"/>
        <v>5</v>
      </c>
      <c r="F446" s="19">
        <f t="shared" si="153"/>
        <v>4</v>
      </c>
      <c r="G446" s="19">
        <f t="shared" si="153"/>
        <v>7</v>
      </c>
      <c r="H446" s="19">
        <f t="shared" si="153"/>
        <v>2</v>
      </c>
      <c r="I446" s="13">
        <f t="shared" si="133"/>
        <v>302002</v>
      </c>
      <c r="J446" s="14">
        <f t="shared" si="147"/>
        <v>2000000000</v>
      </c>
      <c r="K446" s="14">
        <f t="shared" si="148"/>
        <v>2000000000</v>
      </c>
      <c r="L446" s="14">
        <f t="shared" si="149"/>
        <v>484</v>
      </c>
      <c r="M446" s="14">
        <f t="shared" si="150"/>
        <v>2929</v>
      </c>
      <c r="N446" s="14">
        <f t="shared" si="151"/>
        <v>29231</v>
      </c>
      <c r="O446" s="15">
        <f t="shared" si="152"/>
        <v>302500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>
        <f t="shared" si="141"/>
        <v>0</v>
      </c>
      <c r="W446">
        <f t="shared" si="142"/>
        <v>0</v>
      </c>
      <c r="X446">
        <f t="shared" si="143"/>
        <v>13115</v>
      </c>
      <c r="Y446">
        <f t="shared" si="144"/>
        <v>2167</v>
      </c>
      <c r="Z446">
        <f t="shared" si="145"/>
        <v>217</v>
      </c>
      <c r="AA446">
        <f t="shared" si="146"/>
        <v>20</v>
      </c>
      <c r="AD446" s="16">
        <f t="shared" si="134"/>
        <v>0</v>
      </c>
      <c r="AE446" s="16">
        <f t="shared" si="135"/>
        <v>0</v>
      </c>
      <c r="AF446" s="16">
        <f t="shared" si="136"/>
        <v>0</v>
      </c>
      <c r="AG446" s="16">
        <f t="shared" si="137"/>
        <v>0</v>
      </c>
      <c r="AH446" s="16">
        <f t="shared" si="138"/>
        <v>0</v>
      </c>
      <c r="AI446" s="16">
        <f t="shared" si="139"/>
        <v>0</v>
      </c>
      <c r="AJ446" s="17"/>
      <c r="AK446" s="17"/>
    </row>
    <row r="447" spans="1:37" ht="16.5" thickTop="1" thickBot="1" x14ac:dyDescent="0.3">
      <c r="A447" s="10">
        <v>445</v>
      </c>
      <c r="B447" s="18">
        <f t="shared" si="140"/>
        <v>6650085</v>
      </c>
      <c r="C447" s="19">
        <f t="shared" si="153"/>
        <v>66956</v>
      </c>
      <c r="D447" s="19">
        <f t="shared" si="153"/>
        <v>41929</v>
      </c>
      <c r="E447" s="19">
        <f t="shared" si="153"/>
        <v>5</v>
      </c>
      <c r="F447" s="19">
        <f t="shared" si="153"/>
        <v>4</v>
      </c>
      <c r="G447" s="19">
        <f t="shared" si="153"/>
        <v>7</v>
      </c>
      <c r="H447" s="19">
        <f t="shared" si="153"/>
        <v>2</v>
      </c>
      <c r="I447" s="13">
        <f t="shared" si="133"/>
        <v>302002</v>
      </c>
      <c r="J447" s="14">
        <f t="shared" si="147"/>
        <v>2000000000</v>
      </c>
      <c r="K447" s="14">
        <f t="shared" si="148"/>
        <v>2000000000</v>
      </c>
      <c r="L447" s="14">
        <f t="shared" si="149"/>
        <v>484</v>
      </c>
      <c r="M447" s="14">
        <f t="shared" si="150"/>
        <v>2929</v>
      </c>
      <c r="N447" s="14">
        <f t="shared" si="151"/>
        <v>29231</v>
      </c>
      <c r="O447" s="15">
        <f t="shared" si="152"/>
        <v>302500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>
        <f t="shared" si="141"/>
        <v>0</v>
      </c>
      <c r="W447">
        <f t="shared" si="142"/>
        <v>0</v>
      </c>
      <c r="X447">
        <f t="shared" si="143"/>
        <v>13739</v>
      </c>
      <c r="Y447">
        <f t="shared" si="144"/>
        <v>2270</v>
      </c>
      <c r="Z447">
        <f t="shared" si="145"/>
        <v>227</v>
      </c>
      <c r="AA447">
        <f t="shared" si="146"/>
        <v>21</v>
      </c>
      <c r="AD447" s="16">
        <f t="shared" si="134"/>
        <v>0</v>
      </c>
      <c r="AE447" s="16">
        <f t="shared" si="135"/>
        <v>0</v>
      </c>
      <c r="AF447" s="16">
        <f t="shared" si="136"/>
        <v>0</v>
      </c>
      <c r="AG447" s="16">
        <f t="shared" si="137"/>
        <v>0</v>
      </c>
      <c r="AH447" s="16">
        <f t="shared" si="138"/>
        <v>0</v>
      </c>
      <c r="AI447" s="16">
        <f t="shared" si="139"/>
        <v>0</v>
      </c>
      <c r="AJ447" s="17"/>
      <c r="AK447" s="17"/>
    </row>
    <row r="448" spans="1:37" ht="16.5" thickTop="1" thickBot="1" x14ac:dyDescent="0.3">
      <c r="A448" s="10">
        <v>446</v>
      </c>
      <c r="B448" s="18">
        <f t="shared" si="140"/>
        <v>6952087</v>
      </c>
      <c r="C448" s="19">
        <f t="shared" si="153"/>
        <v>66956</v>
      </c>
      <c r="D448" s="19">
        <f t="shared" si="153"/>
        <v>41929</v>
      </c>
      <c r="E448" s="19">
        <f t="shared" si="153"/>
        <v>5</v>
      </c>
      <c r="F448" s="19">
        <f t="shared" si="153"/>
        <v>4</v>
      </c>
      <c r="G448" s="19">
        <f t="shared" si="153"/>
        <v>7</v>
      </c>
      <c r="H448" s="19">
        <f t="shared" si="153"/>
        <v>2</v>
      </c>
      <c r="I448" s="13">
        <f t="shared" si="133"/>
        <v>302002</v>
      </c>
      <c r="J448" s="14">
        <f t="shared" si="147"/>
        <v>2000000000</v>
      </c>
      <c r="K448" s="14">
        <f t="shared" si="148"/>
        <v>2000000000</v>
      </c>
      <c r="L448" s="14">
        <f t="shared" si="149"/>
        <v>484</v>
      </c>
      <c r="M448" s="14">
        <f t="shared" si="150"/>
        <v>2929</v>
      </c>
      <c r="N448" s="14">
        <f t="shared" si="151"/>
        <v>29231</v>
      </c>
      <c r="O448" s="15">
        <f t="shared" si="152"/>
        <v>302500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>
        <f t="shared" si="141"/>
        <v>0</v>
      </c>
      <c r="W448">
        <f t="shared" si="142"/>
        <v>0</v>
      </c>
      <c r="X448">
        <f t="shared" si="143"/>
        <v>14363</v>
      </c>
      <c r="Y448">
        <f t="shared" si="144"/>
        <v>2373</v>
      </c>
      <c r="Z448">
        <f t="shared" si="145"/>
        <v>237</v>
      </c>
      <c r="AA448">
        <f t="shared" si="146"/>
        <v>22</v>
      </c>
      <c r="AD448" s="16">
        <f t="shared" si="134"/>
        <v>0</v>
      </c>
      <c r="AE448" s="16">
        <f t="shared" si="135"/>
        <v>0</v>
      </c>
      <c r="AF448" s="16">
        <f t="shared" si="136"/>
        <v>0</v>
      </c>
      <c r="AG448" s="16">
        <f t="shared" si="137"/>
        <v>0</v>
      </c>
      <c r="AH448" s="16">
        <f t="shared" si="138"/>
        <v>0</v>
      </c>
      <c r="AI448" s="16">
        <f t="shared" si="139"/>
        <v>0</v>
      </c>
      <c r="AJ448" s="17"/>
      <c r="AK448" s="17"/>
    </row>
    <row r="449" spans="1:37" ht="16.5" thickTop="1" thickBot="1" x14ac:dyDescent="0.3">
      <c r="A449" s="10">
        <v>447</v>
      </c>
      <c r="B449" s="18">
        <f t="shared" si="140"/>
        <v>7254089</v>
      </c>
      <c r="C449" s="19">
        <f t="shared" si="153"/>
        <v>66956</v>
      </c>
      <c r="D449" s="19">
        <f t="shared" si="153"/>
        <v>41929</v>
      </c>
      <c r="E449" s="19">
        <f t="shared" si="153"/>
        <v>5</v>
      </c>
      <c r="F449" s="19">
        <f t="shared" si="153"/>
        <v>4</v>
      </c>
      <c r="G449" s="19">
        <f t="shared" si="153"/>
        <v>7</v>
      </c>
      <c r="H449" s="19">
        <f t="shared" si="153"/>
        <v>2</v>
      </c>
      <c r="I449" s="13">
        <f t="shared" si="133"/>
        <v>302002</v>
      </c>
      <c r="J449" s="14">
        <f t="shared" si="147"/>
        <v>2000000000</v>
      </c>
      <c r="K449" s="14">
        <f t="shared" si="148"/>
        <v>2000000000</v>
      </c>
      <c r="L449" s="14">
        <f t="shared" si="149"/>
        <v>484</v>
      </c>
      <c r="M449" s="14">
        <f t="shared" si="150"/>
        <v>2929</v>
      </c>
      <c r="N449" s="14">
        <f t="shared" si="151"/>
        <v>29231</v>
      </c>
      <c r="O449" s="15">
        <f t="shared" si="152"/>
        <v>302500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>
        <f t="shared" si="141"/>
        <v>0</v>
      </c>
      <c r="W449">
        <f t="shared" si="142"/>
        <v>0</v>
      </c>
      <c r="X449">
        <f t="shared" si="143"/>
        <v>14987</v>
      </c>
      <c r="Y449">
        <f t="shared" si="144"/>
        <v>2476</v>
      </c>
      <c r="Z449">
        <f t="shared" si="145"/>
        <v>248</v>
      </c>
      <c r="AA449">
        <f t="shared" si="146"/>
        <v>23</v>
      </c>
      <c r="AD449" s="16">
        <f t="shared" si="134"/>
        <v>0</v>
      </c>
      <c r="AE449" s="16">
        <f t="shared" si="135"/>
        <v>0</v>
      </c>
      <c r="AF449" s="16">
        <f t="shared" si="136"/>
        <v>0</v>
      </c>
      <c r="AG449" s="16">
        <f t="shared" si="137"/>
        <v>0</v>
      </c>
      <c r="AH449" s="16">
        <f t="shared" si="138"/>
        <v>0</v>
      </c>
      <c r="AI449" s="16">
        <f t="shared" si="139"/>
        <v>0</v>
      </c>
      <c r="AJ449" s="17"/>
      <c r="AK449" s="17"/>
    </row>
    <row r="450" spans="1:37" ht="16.5" thickTop="1" thickBot="1" x14ac:dyDescent="0.3">
      <c r="A450" s="10">
        <v>448</v>
      </c>
      <c r="B450" s="18">
        <f t="shared" si="140"/>
        <v>7556091</v>
      </c>
      <c r="C450" s="19">
        <f t="shared" si="153"/>
        <v>66956</v>
      </c>
      <c r="D450" s="19">
        <f t="shared" si="153"/>
        <v>41929</v>
      </c>
      <c r="E450" s="19">
        <f t="shared" si="153"/>
        <v>5</v>
      </c>
      <c r="F450" s="19">
        <f t="shared" si="153"/>
        <v>4</v>
      </c>
      <c r="G450" s="19">
        <f t="shared" si="153"/>
        <v>7</v>
      </c>
      <c r="H450" s="19">
        <f t="shared" si="153"/>
        <v>2</v>
      </c>
      <c r="I450" s="13">
        <f t="shared" ref="I450:I513" si="154">1+(1*(C450+P450)+5*(D450+Q450)+20*(E450+R450)+100*(F450+S450)+700*(G450+T450)+10000*(H450+U450))</f>
        <v>302002</v>
      </c>
      <c r="J450" s="14">
        <f t="shared" si="147"/>
        <v>2000000000</v>
      </c>
      <c r="K450" s="14">
        <f t="shared" si="148"/>
        <v>2000000000</v>
      </c>
      <c r="L450" s="14">
        <f t="shared" si="149"/>
        <v>484</v>
      </c>
      <c r="M450" s="14">
        <f t="shared" si="150"/>
        <v>2929</v>
      </c>
      <c r="N450" s="14">
        <f t="shared" si="151"/>
        <v>29231</v>
      </c>
      <c r="O450" s="15">
        <f t="shared" si="152"/>
        <v>302500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>
        <f t="shared" si="141"/>
        <v>0</v>
      </c>
      <c r="W450">
        <f t="shared" si="142"/>
        <v>0</v>
      </c>
      <c r="X450">
        <f t="shared" si="143"/>
        <v>15611</v>
      </c>
      <c r="Y450">
        <f t="shared" si="144"/>
        <v>2579</v>
      </c>
      <c r="Z450">
        <f t="shared" si="145"/>
        <v>258</v>
      </c>
      <c r="AA450">
        <f t="shared" si="146"/>
        <v>24</v>
      </c>
      <c r="AD450" s="16">
        <f t="shared" ref="AD450:AD513" si="155">IF($B450&lt;J450*P450,1,0)</f>
        <v>0</v>
      </c>
      <c r="AE450" s="16">
        <f t="shared" ref="AE450:AE513" si="156">IF($B450&lt;K450*Q450,1,0)</f>
        <v>0</v>
      </c>
      <c r="AF450" s="16">
        <f t="shared" ref="AF450:AF513" si="157">IF($B450&lt;L450*R450,1,0)</f>
        <v>0</v>
      </c>
      <c r="AG450" s="16">
        <f t="shared" ref="AG450:AG513" si="158">IF($B450&lt;M450*S450,1,0)</f>
        <v>0</v>
      </c>
      <c r="AH450" s="16">
        <f t="shared" ref="AH450:AH513" si="159">IF($B450&lt;N450*T450,1,0)</f>
        <v>0</v>
      </c>
      <c r="AI450" s="16">
        <f t="shared" ref="AI450:AI513" si="160">IF($B450&lt;O450*U450,1,0)</f>
        <v>0</v>
      </c>
      <c r="AJ450" s="17"/>
      <c r="AK450" s="17"/>
    </row>
    <row r="451" spans="1:37" ht="16.5" thickTop="1" thickBot="1" x14ac:dyDescent="0.3">
      <c r="A451" s="10">
        <v>449</v>
      </c>
      <c r="B451" s="18">
        <f t="shared" ref="B451:B514" si="161">B450+I450-((J450*P450)+(K450*Q450)+(L450*R450)+(M450*S450)+(N450*T450)+(O450*U450))</f>
        <v>7858093</v>
      </c>
      <c r="C451" s="19">
        <f t="shared" si="153"/>
        <v>66956</v>
      </c>
      <c r="D451" s="19">
        <f t="shared" si="153"/>
        <v>41929</v>
      </c>
      <c r="E451" s="19">
        <f t="shared" si="153"/>
        <v>5</v>
      </c>
      <c r="F451" s="19">
        <f t="shared" si="153"/>
        <v>4</v>
      </c>
      <c r="G451" s="19">
        <f t="shared" si="153"/>
        <v>7</v>
      </c>
      <c r="H451" s="19">
        <f t="shared" si="153"/>
        <v>2</v>
      </c>
      <c r="I451" s="13">
        <f t="shared" si="154"/>
        <v>302002</v>
      </c>
      <c r="J451" s="14">
        <f t="shared" si="147"/>
        <v>2000000000</v>
      </c>
      <c r="K451" s="14">
        <f t="shared" si="148"/>
        <v>2000000000</v>
      </c>
      <c r="L451" s="14">
        <f t="shared" si="149"/>
        <v>484</v>
      </c>
      <c r="M451" s="14">
        <f t="shared" si="150"/>
        <v>2929</v>
      </c>
      <c r="N451" s="14">
        <f t="shared" si="151"/>
        <v>29231</v>
      </c>
      <c r="O451" s="15">
        <f t="shared" si="152"/>
        <v>302500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>
        <f t="shared" ref="V451:V514" si="162">ROUNDDOWN($B451/J451,0)</f>
        <v>0</v>
      </c>
      <c r="W451">
        <f t="shared" ref="W451:W514" si="163">ROUNDDOWN($B451/K451,0)</f>
        <v>0</v>
      </c>
      <c r="X451">
        <f t="shared" ref="X451:X514" si="164">ROUNDDOWN($B451/L451,0)</f>
        <v>16235</v>
      </c>
      <c r="Y451">
        <f t="shared" ref="Y451:Y514" si="165">ROUNDDOWN($B451/M451,0)</f>
        <v>2682</v>
      </c>
      <c r="Z451">
        <f t="shared" ref="Z451:Z514" si="166">ROUNDDOWN($B451/N451,0)</f>
        <v>268</v>
      </c>
      <c r="AA451">
        <f t="shared" ref="AA451:AA514" si="167">ROUNDDOWN($B451/O451,0)</f>
        <v>25</v>
      </c>
      <c r="AD451" s="16">
        <f t="shared" si="155"/>
        <v>0</v>
      </c>
      <c r="AE451" s="16">
        <f t="shared" si="156"/>
        <v>0</v>
      </c>
      <c r="AF451" s="16">
        <f t="shared" si="157"/>
        <v>0</v>
      </c>
      <c r="AG451" s="16">
        <f t="shared" si="158"/>
        <v>0</v>
      </c>
      <c r="AH451" s="16">
        <f t="shared" si="159"/>
        <v>0</v>
      </c>
      <c r="AI451" s="16">
        <f t="shared" si="160"/>
        <v>0</v>
      </c>
      <c r="AJ451" s="17"/>
      <c r="AK451" s="17"/>
    </row>
    <row r="452" spans="1:37" ht="16.5" thickTop="1" thickBot="1" x14ac:dyDescent="0.3">
      <c r="A452" s="10">
        <v>450</v>
      </c>
      <c r="B452" s="18">
        <f t="shared" si="161"/>
        <v>8160095</v>
      </c>
      <c r="C452" s="19">
        <f t="shared" si="153"/>
        <v>66956</v>
      </c>
      <c r="D452" s="19">
        <f t="shared" si="153"/>
        <v>41929</v>
      </c>
      <c r="E452" s="19">
        <f t="shared" si="153"/>
        <v>5</v>
      </c>
      <c r="F452" s="19">
        <f t="shared" si="153"/>
        <v>4</v>
      </c>
      <c r="G452" s="19">
        <f t="shared" si="153"/>
        <v>7</v>
      </c>
      <c r="H452" s="19">
        <f t="shared" si="153"/>
        <v>2</v>
      </c>
      <c r="I452" s="13">
        <f t="shared" si="154"/>
        <v>302002</v>
      </c>
      <c r="J452" s="14">
        <f t="shared" ref="J452:J515" si="168">IFERROR(ROUNDUP(15*(1.1^C452),0),2000000000)</f>
        <v>2000000000</v>
      </c>
      <c r="K452" s="14">
        <f t="shared" ref="K452:K515" si="169">IFERROR(ROUNDUP(100*(1.1^D452),0),2000000000)</f>
        <v>2000000000</v>
      </c>
      <c r="L452" s="14">
        <f t="shared" ref="L452:L515" si="170">IFERROR(ROUNDUP(300*(1.1^E452),0),2000000000)</f>
        <v>484</v>
      </c>
      <c r="M452" s="14">
        <f t="shared" ref="M452:M515" si="171">IFERROR(ROUNDUP(2000*(1.1^F452),0),2000000000)</f>
        <v>2929</v>
      </c>
      <c r="N452" s="14">
        <f t="shared" ref="N452:N515" si="172">IFERROR(ROUNDUP(15000*(1.1^G452),0),2000000000)</f>
        <v>29231</v>
      </c>
      <c r="O452" s="15">
        <f t="shared" ref="O452:O515" si="173">IFERROR(ROUNDUP(250000*(1.1^H452),0),2000000000)</f>
        <v>302500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>
        <f t="shared" si="162"/>
        <v>0</v>
      </c>
      <c r="W452">
        <f t="shared" si="163"/>
        <v>0</v>
      </c>
      <c r="X452">
        <f t="shared" si="164"/>
        <v>16859</v>
      </c>
      <c r="Y452">
        <f t="shared" si="165"/>
        <v>2785</v>
      </c>
      <c r="Z452">
        <f t="shared" si="166"/>
        <v>279</v>
      </c>
      <c r="AA452">
        <f t="shared" si="167"/>
        <v>26</v>
      </c>
      <c r="AD452" s="16">
        <f t="shared" si="155"/>
        <v>0</v>
      </c>
      <c r="AE452" s="16">
        <f t="shared" si="156"/>
        <v>0</v>
      </c>
      <c r="AF452" s="16">
        <f t="shared" si="157"/>
        <v>0</v>
      </c>
      <c r="AG452" s="16">
        <f t="shared" si="158"/>
        <v>0</v>
      </c>
      <c r="AH452" s="16">
        <f t="shared" si="159"/>
        <v>0</v>
      </c>
      <c r="AI452" s="16">
        <f t="shared" si="160"/>
        <v>0</v>
      </c>
      <c r="AJ452" s="17"/>
      <c r="AK452" s="17"/>
    </row>
    <row r="453" spans="1:37" ht="16.5" thickTop="1" thickBot="1" x14ac:dyDescent="0.3">
      <c r="A453" s="10">
        <v>451</v>
      </c>
      <c r="B453" s="18">
        <f t="shared" si="161"/>
        <v>8462097</v>
      </c>
      <c r="C453" s="19">
        <f t="shared" si="153"/>
        <v>66956</v>
      </c>
      <c r="D453" s="19">
        <f t="shared" si="153"/>
        <v>41929</v>
      </c>
      <c r="E453" s="19">
        <f t="shared" si="153"/>
        <v>5</v>
      </c>
      <c r="F453" s="19">
        <f t="shared" si="153"/>
        <v>4</v>
      </c>
      <c r="G453" s="19">
        <f t="shared" si="153"/>
        <v>7</v>
      </c>
      <c r="H453" s="19">
        <f t="shared" si="153"/>
        <v>2</v>
      </c>
      <c r="I453" s="13">
        <f t="shared" si="154"/>
        <v>302002</v>
      </c>
      <c r="J453" s="14">
        <f t="shared" si="168"/>
        <v>2000000000</v>
      </c>
      <c r="K453" s="14">
        <f t="shared" si="169"/>
        <v>2000000000</v>
      </c>
      <c r="L453" s="14">
        <f t="shared" si="170"/>
        <v>484</v>
      </c>
      <c r="M453" s="14">
        <f t="shared" si="171"/>
        <v>2929</v>
      </c>
      <c r="N453" s="14">
        <f t="shared" si="172"/>
        <v>29231</v>
      </c>
      <c r="O453" s="15">
        <f t="shared" si="173"/>
        <v>302500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>
        <f t="shared" si="162"/>
        <v>0</v>
      </c>
      <c r="W453">
        <f t="shared" si="163"/>
        <v>0</v>
      </c>
      <c r="X453">
        <f t="shared" si="164"/>
        <v>17483</v>
      </c>
      <c r="Y453">
        <f t="shared" si="165"/>
        <v>2889</v>
      </c>
      <c r="Z453">
        <f t="shared" si="166"/>
        <v>289</v>
      </c>
      <c r="AA453">
        <f t="shared" si="167"/>
        <v>27</v>
      </c>
      <c r="AD453" s="16">
        <f t="shared" si="155"/>
        <v>0</v>
      </c>
      <c r="AE453" s="16">
        <f t="shared" si="156"/>
        <v>0</v>
      </c>
      <c r="AF453" s="16">
        <f t="shared" si="157"/>
        <v>0</v>
      </c>
      <c r="AG453" s="16">
        <f t="shared" si="158"/>
        <v>0</v>
      </c>
      <c r="AH453" s="16">
        <f t="shared" si="159"/>
        <v>0</v>
      </c>
      <c r="AI453" s="16">
        <f t="shared" si="160"/>
        <v>0</v>
      </c>
      <c r="AJ453" s="17"/>
      <c r="AK453" s="17"/>
    </row>
    <row r="454" spans="1:37" ht="16.5" thickTop="1" thickBot="1" x14ac:dyDescent="0.3">
      <c r="A454" s="10">
        <v>452</v>
      </c>
      <c r="B454" s="18">
        <f t="shared" si="161"/>
        <v>8764099</v>
      </c>
      <c r="C454" s="19">
        <f t="shared" si="153"/>
        <v>66956</v>
      </c>
      <c r="D454" s="19">
        <f t="shared" si="153"/>
        <v>41929</v>
      </c>
      <c r="E454" s="19">
        <f t="shared" si="153"/>
        <v>5</v>
      </c>
      <c r="F454" s="19">
        <f t="shared" si="153"/>
        <v>4</v>
      </c>
      <c r="G454" s="19">
        <f t="shared" si="153"/>
        <v>7</v>
      </c>
      <c r="H454" s="19">
        <f t="shared" si="153"/>
        <v>2</v>
      </c>
      <c r="I454" s="13">
        <f t="shared" si="154"/>
        <v>302002</v>
      </c>
      <c r="J454" s="14">
        <f t="shared" si="168"/>
        <v>2000000000</v>
      </c>
      <c r="K454" s="14">
        <f t="shared" si="169"/>
        <v>2000000000</v>
      </c>
      <c r="L454" s="14">
        <f t="shared" si="170"/>
        <v>484</v>
      </c>
      <c r="M454" s="14">
        <f t="shared" si="171"/>
        <v>2929</v>
      </c>
      <c r="N454" s="14">
        <f t="shared" si="172"/>
        <v>29231</v>
      </c>
      <c r="O454" s="15">
        <f t="shared" si="173"/>
        <v>302500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>
        <f t="shared" si="162"/>
        <v>0</v>
      </c>
      <c r="W454">
        <f t="shared" si="163"/>
        <v>0</v>
      </c>
      <c r="X454">
        <f t="shared" si="164"/>
        <v>18107</v>
      </c>
      <c r="Y454">
        <f t="shared" si="165"/>
        <v>2992</v>
      </c>
      <c r="Z454">
        <f t="shared" si="166"/>
        <v>299</v>
      </c>
      <c r="AA454">
        <f t="shared" si="167"/>
        <v>28</v>
      </c>
      <c r="AD454" s="16">
        <f t="shared" si="155"/>
        <v>0</v>
      </c>
      <c r="AE454" s="16">
        <f t="shared" si="156"/>
        <v>0</v>
      </c>
      <c r="AF454" s="16">
        <f t="shared" si="157"/>
        <v>0</v>
      </c>
      <c r="AG454" s="16">
        <f t="shared" si="158"/>
        <v>0</v>
      </c>
      <c r="AH454" s="16">
        <f t="shared" si="159"/>
        <v>0</v>
      </c>
      <c r="AI454" s="16">
        <f t="shared" si="160"/>
        <v>0</v>
      </c>
      <c r="AJ454" s="17"/>
      <c r="AK454" s="17"/>
    </row>
    <row r="455" spans="1:37" ht="16.5" thickTop="1" thickBot="1" x14ac:dyDescent="0.3">
      <c r="A455" s="10">
        <v>453</v>
      </c>
      <c r="B455" s="18">
        <f t="shared" si="161"/>
        <v>9066101</v>
      </c>
      <c r="C455" s="19">
        <f t="shared" si="153"/>
        <v>66956</v>
      </c>
      <c r="D455" s="19">
        <f t="shared" si="153"/>
        <v>41929</v>
      </c>
      <c r="E455" s="19">
        <f t="shared" si="153"/>
        <v>5</v>
      </c>
      <c r="F455" s="19">
        <f t="shared" si="153"/>
        <v>4</v>
      </c>
      <c r="G455" s="19">
        <f t="shared" si="153"/>
        <v>7</v>
      </c>
      <c r="H455" s="19">
        <f t="shared" si="153"/>
        <v>2</v>
      </c>
      <c r="I455" s="13">
        <f t="shared" si="154"/>
        <v>302002</v>
      </c>
      <c r="J455" s="14">
        <f t="shared" si="168"/>
        <v>2000000000</v>
      </c>
      <c r="K455" s="14">
        <f t="shared" si="169"/>
        <v>2000000000</v>
      </c>
      <c r="L455" s="14">
        <f t="shared" si="170"/>
        <v>484</v>
      </c>
      <c r="M455" s="14">
        <f t="shared" si="171"/>
        <v>2929</v>
      </c>
      <c r="N455" s="14">
        <f t="shared" si="172"/>
        <v>29231</v>
      </c>
      <c r="O455" s="15">
        <f t="shared" si="173"/>
        <v>302500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>
        <f t="shared" si="162"/>
        <v>0</v>
      </c>
      <c r="W455">
        <f t="shared" si="163"/>
        <v>0</v>
      </c>
      <c r="X455">
        <f t="shared" si="164"/>
        <v>18731</v>
      </c>
      <c r="Y455">
        <f t="shared" si="165"/>
        <v>3095</v>
      </c>
      <c r="Z455">
        <f t="shared" si="166"/>
        <v>310</v>
      </c>
      <c r="AA455">
        <f t="shared" si="167"/>
        <v>29</v>
      </c>
      <c r="AD455" s="16">
        <f t="shared" si="155"/>
        <v>0</v>
      </c>
      <c r="AE455" s="16">
        <f t="shared" si="156"/>
        <v>0</v>
      </c>
      <c r="AF455" s="16">
        <f t="shared" si="157"/>
        <v>0</v>
      </c>
      <c r="AG455" s="16">
        <f t="shared" si="158"/>
        <v>0</v>
      </c>
      <c r="AH455" s="16">
        <f t="shared" si="159"/>
        <v>0</v>
      </c>
      <c r="AI455" s="16">
        <f t="shared" si="160"/>
        <v>0</v>
      </c>
      <c r="AJ455" s="17"/>
      <c r="AK455" s="17"/>
    </row>
    <row r="456" spans="1:37" ht="16.5" thickTop="1" thickBot="1" x14ac:dyDescent="0.3">
      <c r="A456" s="10">
        <v>454</v>
      </c>
      <c r="B456" s="18">
        <f t="shared" si="161"/>
        <v>9368103</v>
      </c>
      <c r="C456" s="19">
        <f t="shared" si="153"/>
        <v>66956</v>
      </c>
      <c r="D456" s="19">
        <f t="shared" si="153"/>
        <v>41929</v>
      </c>
      <c r="E456" s="19">
        <f t="shared" si="153"/>
        <v>5</v>
      </c>
      <c r="F456" s="19">
        <f t="shared" si="153"/>
        <v>4</v>
      </c>
      <c r="G456" s="19">
        <f t="shared" si="153"/>
        <v>7</v>
      </c>
      <c r="H456" s="19">
        <f t="shared" si="153"/>
        <v>2</v>
      </c>
      <c r="I456" s="13">
        <f t="shared" si="154"/>
        <v>302002</v>
      </c>
      <c r="J456" s="14">
        <f t="shared" si="168"/>
        <v>2000000000</v>
      </c>
      <c r="K456" s="14">
        <f t="shared" si="169"/>
        <v>2000000000</v>
      </c>
      <c r="L456" s="14">
        <f t="shared" si="170"/>
        <v>484</v>
      </c>
      <c r="M456" s="14">
        <f t="shared" si="171"/>
        <v>2929</v>
      </c>
      <c r="N456" s="14">
        <f t="shared" si="172"/>
        <v>29231</v>
      </c>
      <c r="O456" s="15">
        <f t="shared" si="173"/>
        <v>302500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>
        <f t="shared" si="162"/>
        <v>0</v>
      </c>
      <c r="W456">
        <f t="shared" si="163"/>
        <v>0</v>
      </c>
      <c r="X456">
        <f t="shared" si="164"/>
        <v>19355</v>
      </c>
      <c r="Y456">
        <f t="shared" si="165"/>
        <v>3198</v>
      </c>
      <c r="Z456">
        <f t="shared" si="166"/>
        <v>320</v>
      </c>
      <c r="AA456">
        <f t="shared" si="167"/>
        <v>30</v>
      </c>
      <c r="AD456" s="16">
        <f t="shared" si="155"/>
        <v>0</v>
      </c>
      <c r="AE456" s="16">
        <f t="shared" si="156"/>
        <v>0</v>
      </c>
      <c r="AF456" s="16">
        <f t="shared" si="157"/>
        <v>0</v>
      </c>
      <c r="AG456" s="16">
        <f t="shared" si="158"/>
        <v>0</v>
      </c>
      <c r="AH456" s="16">
        <f t="shared" si="159"/>
        <v>0</v>
      </c>
      <c r="AI456" s="16">
        <f t="shared" si="160"/>
        <v>0</v>
      </c>
      <c r="AJ456" s="17"/>
      <c r="AK456" s="17"/>
    </row>
    <row r="457" spans="1:37" ht="16.5" thickTop="1" thickBot="1" x14ac:dyDescent="0.3">
      <c r="A457" s="10">
        <v>455</v>
      </c>
      <c r="B457" s="18">
        <f t="shared" si="161"/>
        <v>9670105</v>
      </c>
      <c r="C457" s="19">
        <f t="shared" si="153"/>
        <v>66956</v>
      </c>
      <c r="D457" s="19">
        <f t="shared" si="153"/>
        <v>41929</v>
      </c>
      <c r="E457" s="19">
        <f t="shared" si="153"/>
        <v>5</v>
      </c>
      <c r="F457" s="19">
        <f t="shared" si="153"/>
        <v>4</v>
      </c>
      <c r="G457" s="19">
        <f t="shared" si="153"/>
        <v>7</v>
      </c>
      <c r="H457" s="19">
        <f t="shared" si="153"/>
        <v>2</v>
      </c>
      <c r="I457" s="13">
        <f t="shared" si="154"/>
        <v>302002</v>
      </c>
      <c r="J457" s="14">
        <f t="shared" si="168"/>
        <v>2000000000</v>
      </c>
      <c r="K457" s="14">
        <f t="shared" si="169"/>
        <v>2000000000</v>
      </c>
      <c r="L457" s="14">
        <f t="shared" si="170"/>
        <v>484</v>
      </c>
      <c r="M457" s="14">
        <f t="shared" si="171"/>
        <v>2929</v>
      </c>
      <c r="N457" s="14">
        <f t="shared" si="172"/>
        <v>29231</v>
      </c>
      <c r="O457" s="15">
        <f t="shared" si="173"/>
        <v>302500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>
        <f t="shared" si="162"/>
        <v>0</v>
      </c>
      <c r="W457">
        <f t="shared" si="163"/>
        <v>0</v>
      </c>
      <c r="X457">
        <f t="shared" si="164"/>
        <v>19979</v>
      </c>
      <c r="Y457">
        <f t="shared" si="165"/>
        <v>3301</v>
      </c>
      <c r="Z457">
        <f t="shared" si="166"/>
        <v>330</v>
      </c>
      <c r="AA457">
        <f t="shared" si="167"/>
        <v>31</v>
      </c>
      <c r="AD457" s="16">
        <f t="shared" si="155"/>
        <v>0</v>
      </c>
      <c r="AE457" s="16">
        <f t="shared" si="156"/>
        <v>0</v>
      </c>
      <c r="AF457" s="16">
        <f t="shared" si="157"/>
        <v>0</v>
      </c>
      <c r="AG457" s="16">
        <f t="shared" si="158"/>
        <v>0</v>
      </c>
      <c r="AH457" s="16">
        <f t="shared" si="159"/>
        <v>0</v>
      </c>
      <c r="AI457" s="16">
        <f t="shared" si="160"/>
        <v>0</v>
      </c>
      <c r="AJ457" s="17"/>
      <c r="AK457" s="17"/>
    </row>
    <row r="458" spans="1:37" ht="16.5" thickTop="1" thickBot="1" x14ac:dyDescent="0.3">
      <c r="A458" s="10">
        <v>456</v>
      </c>
      <c r="B458" s="18">
        <f t="shared" si="161"/>
        <v>9972107</v>
      </c>
      <c r="C458" s="19">
        <f t="shared" si="153"/>
        <v>66956</v>
      </c>
      <c r="D458" s="19">
        <f t="shared" si="153"/>
        <v>41929</v>
      </c>
      <c r="E458" s="19">
        <f t="shared" si="153"/>
        <v>5</v>
      </c>
      <c r="F458" s="19">
        <f t="shared" si="153"/>
        <v>4</v>
      </c>
      <c r="G458" s="19">
        <f t="shared" si="153"/>
        <v>7</v>
      </c>
      <c r="H458" s="19">
        <f t="shared" si="153"/>
        <v>2</v>
      </c>
      <c r="I458" s="13">
        <f t="shared" si="154"/>
        <v>302002</v>
      </c>
      <c r="J458" s="14">
        <f t="shared" si="168"/>
        <v>2000000000</v>
      </c>
      <c r="K458" s="14">
        <f t="shared" si="169"/>
        <v>2000000000</v>
      </c>
      <c r="L458" s="14">
        <f t="shared" si="170"/>
        <v>484</v>
      </c>
      <c r="M458" s="14">
        <f t="shared" si="171"/>
        <v>2929</v>
      </c>
      <c r="N458" s="14">
        <f t="shared" si="172"/>
        <v>29231</v>
      </c>
      <c r="O458" s="15">
        <f t="shared" si="173"/>
        <v>302500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>
        <f t="shared" si="162"/>
        <v>0</v>
      </c>
      <c r="W458">
        <f t="shared" si="163"/>
        <v>0</v>
      </c>
      <c r="X458">
        <f t="shared" si="164"/>
        <v>20603</v>
      </c>
      <c r="Y458">
        <f t="shared" si="165"/>
        <v>3404</v>
      </c>
      <c r="Z458">
        <f t="shared" si="166"/>
        <v>341</v>
      </c>
      <c r="AA458">
        <f t="shared" si="167"/>
        <v>32</v>
      </c>
      <c r="AD458" s="16">
        <f t="shared" si="155"/>
        <v>0</v>
      </c>
      <c r="AE458" s="16">
        <f t="shared" si="156"/>
        <v>0</v>
      </c>
      <c r="AF458" s="16">
        <f t="shared" si="157"/>
        <v>0</v>
      </c>
      <c r="AG458" s="16">
        <f t="shared" si="158"/>
        <v>0</v>
      </c>
      <c r="AH458" s="16">
        <f t="shared" si="159"/>
        <v>0</v>
      </c>
      <c r="AI458" s="16">
        <f t="shared" si="160"/>
        <v>0</v>
      </c>
      <c r="AJ458" s="17"/>
      <c r="AK458" s="17"/>
    </row>
    <row r="459" spans="1:37" ht="16.5" thickTop="1" thickBot="1" x14ac:dyDescent="0.3">
      <c r="A459" s="10">
        <v>457</v>
      </c>
      <c r="B459" s="18">
        <f t="shared" si="161"/>
        <v>10274109</v>
      </c>
      <c r="C459" s="19">
        <f t="shared" si="153"/>
        <v>66956</v>
      </c>
      <c r="D459" s="19">
        <f t="shared" si="153"/>
        <v>41929</v>
      </c>
      <c r="E459" s="19">
        <f t="shared" si="153"/>
        <v>5</v>
      </c>
      <c r="F459" s="19">
        <f t="shared" si="153"/>
        <v>4</v>
      </c>
      <c r="G459" s="19">
        <f t="shared" si="153"/>
        <v>7</v>
      </c>
      <c r="H459" s="19">
        <f t="shared" si="153"/>
        <v>2</v>
      </c>
      <c r="I459" s="13">
        <f t="shared" si="154"/>
        <v>302002</v>
      </c>
      <c r="J459" s="14">
        <f t="shared" si="168"/>
        <v>2000000000</v>
      </c>
      <c r="K459" s="14">
        <f t="shared" si="169"/>
        <v>2000000000</v>
      </c>
      <c r="L459" s="14">
        <f t="shared" si="170"/>
        <v>484</v>
      </c>
      <c r="M459" s="14">
        <f t="shared" si="171"/>
        <v>2929</v>
      </c>
      <c r="N459" s="14">
        <f t="shared" si="172"/>
        <v>29231</v>
      </c>
      <c r="O459" s="15">
        <f t="shared" si="173"/>
        <v>302500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>
        <f t="shared" si="162"/>
        <v>0</v>
      </c>
      <c r="W459">
        <f t="shared" si="163"/>
        <v>0</v>
      </c>
      <c r="X459">
        <f t="shared" si="164"/>
        <v>21227</v>
      </c>
      <c r="Y459">
        <f t="shared" si="165"/>
        <v>3507</v>
      </c>
      <c r="Z459">
        <f t="shared" si="166"/>
        <v>351</v>
      </c>
      <c r="AA459">
        <f t="shared" si="167"/>
        <v>33</v>
      </c>
      <c r="AD459" s="16">
        <f t="shared" si="155"/>
        <v>0</v>
      </c>
      <c r="AE459" s="16">
        <f t="shared" si="156"/>
        <v>0</v>
      </c>
      <c r="AF459" s="16">
        <f t="shared" si="157"/>
        <v>0</v>
      </c>
      <c r="AG459" s="16">
        <f t="shared" si="158"/>
        <v>0</v>
      </c>
      <c r="AH459" s="16">
        <f t="shared" si="159"/>
        <v>0</v>
      </c>
      <c r="AI459" s="16">
        <f t="shared" si="160"/>
        <v>0</v>
      </c>
      <c r="AJ459" s="17"/>
      <c r="AK459" s="17"/>
    </row>
    <row r="460" spans="1:37" ht="16.5" thickTop="1" thickBot="1" x14ac:dyDescent="0.3">
      <c r="A460" s="10">
        <v>458</v>
      </c>
      <c r="B460" s="18">
        <f t="shared" si="161"/>
        <v>10576111</v>
      </c>
      <c r="C460" s="19">
        <f t="shared" si="153"/>
        <v>66956</v>
      </c>
      <c r="D460" s="19">
        <f t="shared" si="153"/>
        <v>41929</v>
      </c>
      <c r="E460" s="19">
        <f t="shared" si="153"/>
        <v>5</v>
      </c>
      <c r="F460" s="19">
        <f t="shared" si="153"/>
        <v>4</v>
      </c>
      <c r="G460" s="19">
        <f t="shared" si="153"/>
        <v>7</v>
      </c>
      <c r="H460" s="19">
        <f t="shared" si="153"/>
        <v>2</v>
      </c>
      <c r="I460" s="13">
        <f t="shared" si="154"/>
        <v>302002</v>
      </c>
      <c r="J460" s="14">
        <f t="shared" si="168"/>
        <v>2000000000</v>
      </c>
      <c r="K460" s="14">
        <f t="shared" si="169"/>
        <v>2000000000</v>
      </c>
      <c r="L460" s="14">
        <f t="shared" si="170"/>
        <v>484</v>
      </c>
      <c r="M460" s="14">
        <f t="shared" si="171"/>
        <v>2929</v>
      </c>
      <c r="N460" s="14">
        <f t="shared" si="172"/>
        <v>29231</v>
      </c>
      <c r="O460" s="15">
        <f t="shared" si="173"/>
        <v>302500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>
        <f t="shared" si="162"/>
        <v>0</v>
      </c>
      <c r="W460">
        <f t="shared" si="163"/>
        <v>0</v>
      </c>
      <c r="X460">
        <f t="shared" si="164"/>
        <v>21851</v>
      </c>
      <c r="Y460">
        <f t="shared" si="165"/>
        <v>3610</v>
      </c>
      <c r="Z460">
        <f t="shared" si="166"/>
        <v>361</v>
      </c>
      <c r="AA460">
        <f t="shared" si="167"/>
        <v>34</v>
      </c>
      <c r="AD460" s="16">
        <f t="shared" si="155"/>
        <v>0</v>
      </c>
      <c r="AE460" s="16">
        <f t="shared" si="156"/>
        <v>0</v>
      </c>
      <c r="AF460" s="16">
        <f t="shared" si="157"/>
        <v>0</v>
      </c>
      <c r="AG460" s="16">
        <f t="shared" si="158"/>
        <v>0</v>
      </c>
      <c r="AH460" s="16">
        <f t="shared" si="159"/>
        <v>0</v>
      </c>
      <c r="AI460" s="16">
        <f t="shared" si="160"/>
        <v>0</v>
      </c>
      <c r="AJ460" s="17"/>
      <c r="AK460" s="17"/>
    </row>
    <row r="461" spans="1:37" ht="16.5" thickTop="1" thickBot="1" x14ac:dyDescent="0.3">
      <c r="A461" s="10">
        <v>459</v>
      </c>
      <c r="B461" s="18">
        <f t="shared" si="161"/>
        <v>10878113</v>
      </c>
      <c r="C461" s="19">
        <f t="shared" si="153"/>
        <v>66956</v>
      </c>
      <c r="D461" s="19">
        <f t="shared" si="153"/>
        <v>41929</v>
      </c>
      <c r="E461" s="19">
        <f t="shared" si="153"/>
        <v>5</v>
      </c>
      <c r="F461" s="19">
        <f t="shared" si="153"/>
        <v>4</v>
      </c>
      <c r="G461" s="19">
        <f t="shared" si="153"/>
        <v>7</v>
      </c>
      <c r="H461" s="19">
        <f t="shared" si="153"/>
        <v>2</v>
      </c>
      <c r="I461" s="13">
        <f t="shared" si="154"/>
        <v>302002</v>
      </c>
      <c r="J461" s="14">
        <f t="shared" si="168"/>
        <v>2000000000</v>
      </c>
      <c r="K461" s="14">
        <f t="shared" si="169"/>
        <v>2000000000</v>
      </c>
      <c r="L461" s="14">
        <f t="shared" si="170"/>
        <v>484</v>
      </c>
      <c r="M461" s="14">
        <f t="shared" si="171"/>
        <v>2929</v>
      </c>
      <c r="N461" s="14">
        <f t="shared" si="172"/>
        <v>29231</v>
      </c>
      <c r="O461" s="15">
        <f t="shared" si="173"/>
        <v>302500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>
        <f t="shared" si="162"/>
        <v>0</v>
      </c>
      <c r="W461">
        <f t="shared" si="163"/>
        <v>0</v>
      </c>
      <c r="X461">
        <f t="shared" si="164"/>
        <v>22475</v>
      </c>
      <c r="Y461">
        <f t="shared" si="165"/>
        <v>3713</v>
      </c>
      <c r="Z461">
        <f t="shared" si="166"/>
        <v>372</v>
      </c>
      <c r="AA461">
        <f t="shared" si="167"/>
        <v>35</v>
      </c>
      <c r="AD461" s="16">
        <f t="shared" si="155"/>
        <v>0</v>
      </c>
      <c r="AE461" s="16">
        <f t="shared" si="156"/>
        <v>0</v>
      </c>
      <c r="AF461" s="16">
        <f t="shared" si="157"/>
        <v>0</v>
      </c>
      <c r="AG461" s="16">
        <f t="shared" si="158"/>
        <v>0</v>
      </c>
      <c r="AH461" s="16">
        <f t="shared" si="159"/>
        <v>0</v>
      </c>
      <c r="AI461" s="16">
        <f t="shared" si="160"/>
        <v>0</v>
      </c>
      <c r="AJ461" s="17"/>
      <c r="AK461" s="17"/>
    </row>
    <row r="462" spans="1:37" ht="16.5" thickTop="1" thickBot="1" x14ac:dyDescent="0.3">
      <c r="A462" s="10">
        <v>460</v>
      </c>
      <c r="B462" s="18">
        <f t="shared" si="161"/>
        <v>11180115</v>
      </c>
      <c r="C462" s="19">
        <f t="shared" si="153"/>
        <v>66956</v>
      </c>
      <c r="D462" s="19">
        <f t="shared" si="153"/>
        <v>41929</v>
      </c>
      <c r="E462" s="19">
        <f t="shared" si="153"/>
        <v>5</v>
      </c>
      <c r="F462" s="19">
        <f t="shared" si="153"/>
        <v>4</v>
      </c>
      <c r="G462" s="19">
        <f t="shared" si="153"/>
        <v>7</v>
      </c>
      <c r="H462" s="19">
        <f t="shared" si="153"/>
        <v>2</v>
      </c>
      <c r="I462" s="13">
        <f t="shared" si="154"/>
        <v>302002</v>
      </c>
      <c r="J462" s="14">
        <f t="shared" si="168"/>
        <v>2000000000</v>
      </c>
      <c r="K462" s="14">
        <f t="shared" si="169"/>
        <v>2000000000</v>
      </c>
      <c r="L462" s="14">
        <f t="shared" si="170"/>
        <v>484</v>
      </c>
      <c r="M462" s="14">
        <f t="shared" si="171"/>
        <v>2929</v>
      </c>
      <c r="N462" s="14">
        <f t="shared" si="172"/>
        <v>29231</v>
      </c>
      <c r="O462" s="15">
        <f t="shared" si="173"/>
        <v>302500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>
        <f t="shared" si="162"/>
        <v>0</v>
      </c>
      <c r="W462">
        <f t="shared" si="163"/>
        <v>0</v>
      </c>
      <c r="X462">
        <f t="shared" si="164"/>
        <v>23099</v>
      </c>
      <c r="Y462">
        <f t="shared" si="165"/>
        <v>3817</v>
      </c>
      <c r="Z462">
        <f t="shared" si="166"/>
        <v>382</v>
      </c>
      <c r="AA462">
        <f t="shared" si="167"/>
        <v>36</v>
      </c>
      <c r="AD462" s="16">
        <f t="shared" si="155"/>
        <v>0</v>
      </c>
      <c r="AE462" s="16">
        <f t="shared" si="156"/>
        <v>0</v>
      </c>
      <c r="AF462" s="16">
        <f t="shared" si="157"/>
        <v>0</v>
      </c>
      <c r="AG462" s="16">
        <f t="shared" si="158"/>
        <v>0</v>
      </c>
      <c r="AH462" s="16">
        <f t="shared" si="159"/>
        <v>0</v>
      </c>
      <c r="AI462" s="16">
        <f t="shared" si="160"/>
        <v>0</v>
      </c>
      <c r="AJ462" s="17"/>
      <c r="AK462" s="17"/>
    </row>
    <row r="463" spans="1:37" ht="16.5" thickTop="1" thickBot="1" x14ac:dyDescent="0.3">
      <c r="A463" s="10">
        <v>461</v>
      </c>
      <c r="B463" s="18">
        <f t="shared" si="161"/>
        <v>11482117</v>
      </c>
      <c r="C463" s="19">
        <f t="shared" si="153"/>
        <v>66956</v>
      </c>
      <c r="D463" s="19">
        <f t="shared" si="153"/>
        <v>41929</v>
      </c>
      <c r="E463" s="19">
        <f t="shared" si="153"/>
        <v>5</v>
      </c>
      <c r="F463" s="19">
        <f t="shared" si="153"/>
        <v>4</v>
      </c>
      <c r="G463" s="19">
        <f t="shared" si="153"/>
        <v>7</v>
      </c>
      <c r="H463" s="19">
        <f t="shared" si="153"/>
        <v>2</v>
      </c>
      <c r="I463" s="13">
        <f t="shared" si="154"/>
        <v>302002</v>
      </c>
      <c r="J463" s="14">
        <f t="shared" si="168"/>
        <v>2000000000</v>
      </c>
      <c r="K463" s="14">
        <f t="shared" si="169"/>
        <v>2000000000</v>
      </c>
      <c r="L463" s="14">
        <f t="shared" si="170"/>
        <v>484</v>
      </c>
      <c r="M463" s="14">
        <f t="shared" si="171"/>
        <v>2929</v>
      </c>
      <c r="N463" s="14">
        <f t="shared" si="172"/>
        <v>29231</v>
      </c>
      <c r="O463" s="15">
        <f t="shared" si="173"/>
        <v>302500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>
        <f t="shared" si="162"/>
        <v>0</v>
      </c>
      <c r="W463">
        <f t="shared" si="163"/>
        <v>0</v>
      </c>
      <c r="X463">
        <f t="shared" si="164"/>
        <v>23723</v>
      </c>
      <c r="Y463">
        <f t="shared" si="165"/>
        <v>3920</v>
      </c>
      <c r="Z463">
        <f t="shared" si="166"/>
        <v>392</v>
      </c>
      <c r="AA463">
        <f t="shared" si="167"/>
        <v>37</v>
      </c>
      <c r="AD463" s="16">
        <f t="shared" si="155"/>
        <v>0</v>
      </c>
      <c r="AE463" s="16">
        <f t="shared" si="156"/>
        <v>0</v>
      </c>
      <c r="AF463" s="16">
        <f t="shared" si="157"/>
        <v>0</v>
      </c>
      <c r="AG463" s="16">
        <f t="shared" si="158"/>
        <v>0</v>
      </c>
      <c r="AH463" s="16">
        <f t="shared" si="159"/>
        <v>0</v>
      </c>
      <c r="AI463" s="16">
        <f t="shared" si="160"/>
        <v>0</v>
      </c>
      <c r="AJ463" s="17"/>
      <c r="AK463" s="17"/>
    </row>
    <row r="464" spans="1:37" ht="16.5" thickTop="1" thickBot="1" x14ac:dyDescent="0.3">
      <c r="A464" s="10">
        <v>462</v>
      </c>
      <c r="B464" s="18">
        <f t="shared" si="161"/>
        <v>11784119</v>
      </c>
      <c r="C464" s="19">
        <f t="shared" si="153"/>
        <v>66956</v>
      </c>
      <c r="D464" s="19">
        <f t="shared" si="153"/>
        <v>41929</v>
      </c>
      <c r="E464" s="19">
        <f t="shared" si="153"/>
        <v>5</v>
      </c>
      <c r="F464" s="19">
        <f t="shared" si="153"/>
        <v>4</v>
      </c>
      <c r="G464" s="19">
        <f t="shared" si="153"/>
        <v>7</v>
      </c>
      <c r="H464" s="19">
        <f t="shared" si="153"/>
        <v>2</v>
      </c>
      <c r="I464" s="13">
        <f t="shared" si="154"/>
        <v>302002</v>
      </c>
      <c r="J464" s="14">
        <f t="shared" si="168"/>
        <v>2000000000</v>
      </c>
      <c r="K464" s="14">
        <f t="shared" si="169"/>
        <v>2000000000</v>
      </c>
      <c r="L464" s="14">
        <f t="shared" si="170"/>
        <v>484</v>
      </c>
      <c r="M464" s="14">
        <f t="shared" si="171"/>
        <v>2929</v>
      </c>
      <c r="N464" s="14">
        <f t="shared" si="172"/>
        <v>29231</v>
      </c>
      <c r="O464" s="15">
        <f t="shared" si="173"/>
        <v>302500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>
        <f t="shared" si="162"/>
        <v>0</v>
      </c>
      <c r="W464">
        <f t="shared" si="163"/>
        <v>0</v>
      </c>
      <c r="X464">
        <f t="shared" si="164"/>
        <v>24347</v>
      </c>
      <c r="Y464">
        <f t="shared" si="165"/>
        <v>4023</v>
      </c>
      <c r="Z464">
        <f t="shared" si="166"/>
        <v>403</v>
      </c>
      <c r="AA464">
        <f t="shared" si="167"/>
        <v>38</v>
      </c>
      <c r="AD464" s="16">
        <f t="shared" si="155"/>
        <v>0</v>
      </c>
      <c r="AE464" s="16">
        <f t="shared" si="156"/>
        <v>0</v>
      </c>
      <c r="AF464" s="16">
        <f t="shared" si="157"/>
        <v>0</v>
      </c>
      <c r="AG464" s="16">
        <f t="shared" si="158"/>
        <v>0</v>
      </c>
      <c r="AH464" s="16">
        <f t="shared" si="159"/>
        <v>0</v>
      </c>
      <c r="AI464" s="16">
        <f t="shared" si="160"/>
        <v>0</v>
      </c>
      <c r="AJ464" s="17"/>
      <c r="AK464" s="17"/>
    </row>
    <row r="465" spans="1:37" ht="16.5" thickTop="1" thickBot="1" x14ac:dyDescent="0.3">
      <c r="A465" s="10">
        <v>463</v>
      </c>
      <c r="B465" s="18">
        <f t="shared" si="161"/>
        <v>12086121</v>
      </c>
      <c r="C465" s="19">
        <f t="shared" si="153"/>
        <v>66956</v>
      </c>
      <c r="D465" s="19">
        <f t="shared" si="153"/>
        <v>41929</v>
      </c>
      <c r="E465" s="19">
        <f t="shared" si="153"/>
        <v>5</v>
      </c>
      <c r="F465" s="19">
        <f t="shared" si="153"/>
        <v>4</v>
      </c>
      <c r="G465" s="19">
        <f t="shared" si="153"/>
        <v>7</v>
      </c>
      <c r="H465" s="19">
        <f t="shared" si="153"/>
        <v>2</v>
      </c>
      <c r="I465" s="13">
        <f t="shared" si="154"/>
        <v>302002</v>
      </c>
      <c r="J465" s="14">
        <f t="shared" si="168"/>
        <v>2000000000</v>
      </c>
      <c r="K465" s="14">
        <f t="shared" si="169"/>
        <v>2000000000</v>
      </c>
      <c r="L465" s="14">
        <f t="shared" si="170"/>
        <v>484</v>
      </c>
      <c r="M465" s="14">
        <f t="shared" si="171"/>
        <v>2929</v>
      </c>
      <c r="N465" s="14">
        <f t="shared" si="172"/>
        <v>29231</v>
      </c>
      <c r="O465" s="15">
        <f t="shared" si="173"/>
        <v>302500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>
        <f t="shared" si="162"/>
        <v>0</v>
      </c>
      <c r="W465">
        <f t="shared" si="163"/>
        <v>0</v>
      </c>
      <c r="X465">
        <f t="shared" si="164"/>
        <v>24971</v>
      </c>
      <c r="Y465">
        <f t="shared" si="165"/>
        <v>4126</v>
      </c>
      <c r="Z465">
        <f t="shared" si="166"/>
        <v>413</v>
      </c>
      <c r="AA465">
        <f t="shared" si="167"/>
        <v>39</v>
      </c>
      <c r="AD465" s="16">
        <f t="shared" si="155"/>
        <v>0</v>
      </c>
      <c r="AE465" s="16">
        <f t="shared" si="156"/>
        <v>0</v>
      </c>
      <c r="AF465" s="16">
        <f t="shared" si="157"/>
        <v>0</v>
      </c>
      <c r="AG465" s="16">
        <f t="shared" si="158"/>
        <v>0</v>
      </c>
      <c r="AH465" s="16">
        <f t="shared" si="159"/>
        <v>0</v>
      </c>
      <c r="AI465" s="16">
        <f t="shared" si="160"/>
        <v>0</v>
      </c>
      <c r="AJ465" s="17"/>
      <c r="AK465" s="17"/>
    </row>
    <row r="466" spans="1:37" ht="16.5" thickTop="1" thickBot="1" x14ac:dyDescent="0.3">
      <c r="A466" s="10">
        <v>464</v>
      </c>
      <c r="B466" s="18">
        <f t="shared" si="161"/>
        <v>12388123</v>
      </c>
      <c r="C466" s="19">
        <f t="shared" si="153"/>
        <v>66956</v>
      </c>
      <c r="D466" s="19">
        <f t="shared" si="153"/>
        <v>41929</v>
      </c>
      <c r="E466" s="19">
        <f t="shared" si="153"/>
        <v>5</v>
      </c>
      <c r="F466" s="19">
        <f t="shared" si="153"/>
        <v>4</v>
      </c>
      <c r="G466" s="19">
        <f t="shared" si="153"/>
        <v>7</v>
      </c>
      <c r="H466" s="19">
        <f t="shared" si="153"/>
        <v>2</v>
      </c>
      <c r="I466" s="13">
        <f t="shared" si="154"/>
        <v>302002</v>
      </c>
      <c r="J466" s="14">
        <f t="shared" si="168"/>
        <v>2000000000</v>
      </c>
      <c r="K466" s="14">
        <f t="shared" si="169"/>
        <v>2000000000</v>
      </c>
      <c r="L466" s="14">
        <f t="shared" si="170"/>
        <v>484</v>
      </c>
      <c r="M466" s="14">
        <f t="shared" si="171"/>
        <v>2929</v>
      </c>
      <c r="N466" s="14">
        <f t="shared" si="172"/>
        <v>29231</v>
      </c>
      <c r="O466" s="15">
        <f t="shared" si="173"/>
        <v>302500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>
        <f t="shared" si="162"/>
        <v>0</v>
      </c>
      <c r="W466">
        <f t="shared" si="163"/>
        <v>0</v>
      </c>
      <c r="X466">
        <f t="shared" si="164"/>
        <v>25595</v>
      </c>
      <c r="Y466">
        <f t="shared" si="165"/>
        <v>4229</v>
      </c>
      <c r="Z466">
        <f t="shared" si="166"/>
        <v>423</v>
      </c>
      <c r="AA466">
        <f t="shared" si="167"/>
        <v>40</v>
      </c>
      <c r="AD466" s="16">
        <f t="shared" si="155"/>
        <v>0</v>
      </c>
      <c r="AE466" s="16">
        <f t="shared" si="156"/>
        <v>0</v>
      </c>
      <c r="AF466" s="16">
        <f t="shared" si="157"/>
        <v>0</v>
      </c>
      <c r="AG466" s="16">
        <f t="shared" si="158"/>
        <v>0</v>
      </c>
      <c r="AH466" s="16">
        <f t="shared" si="159"/>
        <v>0</v>
      </c>
      <c r="AI466" s="16">
        <f t="shared" si="160"/>
        <v>0</v>
      </c>
      <c r="AJ466" s="17"/>
      <c r="AK466" s="17"/>
    </row>
    <row r="467" spans="1:37" ht="16.5" thickTop="1" thickBot="1" x14ac:dyDescent="0.3">
      <c r="A467" s="10">
        <v>465</v>
      </c>
      <c r="B467" s="18">
        <f t="shared" si="161"/>
        <v>12690125</v>
      </c>
      <c r="C467" s="19">
        <f t="shared" si="153"/>
        <v>66956</v>
      </c>
      <c r="D467" s="19">
        <f t="shared" si="153"/>
        <v>41929</v>
      </c>
      <c r="E467" s="19">
        <f t="shared" si="153"/>
        <v>5</v>
      </c>
      <c r="F467" s="19">
        <f t="shared" si="153"/>
        <v>4</v>
      </c>
      <c r="G467" s="19">
        <f t="shared" si="153"/>
        <v>7</v>
      </c>
      <c r="H467" s="19">
        <f t="shared" si="153"/>
        <v>2</v>
      </c>
      <c r="I467" s="13">
        <f t="shared" si="154"/>
        <v>302002</v>
      </c>
      <c r="J467" s="14">
        <f t="shared" si="168"/>
        <v>2000000000</v>
      </c>
      <c r="K467" s="14">
        <f t="shared" si="169"/>
        <v>2000000000</v>
      </c>
      <c r="L467" s="14">
        <f t="shared" si="170"/>
        <v>484</v>
      </c>
      <c r="M467" s="14">
        <f t="shared" si="171"/>
        <v>2929</v>
      </c>
      <c r="N467" s="14">
        <f t="shared" si="172"/>
        <v>29231</v>
      </c>
      <c r="O467" s="15">
        <f t="shared" si="173"/>
        <v>302500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  <c r="V467">
        <f t="shared" si="162"/>
        <v>0</v>
      </c>
      <c r="W467">
        <f t="shared" si="163"/>
        <v>0</v>
      </c>
      <c r="X467">
        <f t="shared" si="164"/>
        <v>26219</v>
      </c>
      <c r="Y467">
        <f t="shared" si="165"/>
        <v>4332</v>
      </c>
      <c r="Z467">
        <f t="shared" si="166"/>
        <v>434</v>
      </c>
      <c r="AA467">
        <f t="shared" si="167"/>
        <v>41</v>
      </c>
      <c r="AD467" s="16">
        <f t="shared" si="155"/>
        <v>0</v>
      </c>
      <c r="AE467" s="16">
        <f t="shared" si="156"/>
        <v>0</v>
      </c>
      <c r="AF467" s="16">
        <f t="shared" si="157"/>
        <v>0</v>
      </c>
      <c r="AG467" s="16">
        <f t="shared" si="158"/>
        <v>0</v>
      </c>
      <c r="AH467" s="16">
        <f t="shared" si="159"/>
        <v>0</v>
      </c>
      <c r="AI467" s="16">
        <f t="shared" si="160"/>
        <v>0</v>
      </c>
      <c r="AJ467" s="17"/>
      <c r="AK467" s="17"/>
    </row>
    <row r="468" spans="1:37" ht="16.5" thickTop="1" thickBot="1" x14ac:dyDescent="0.3">
      <c r="A468" s="10">
        <v>466</v>
      </c>
      <c r="B468" s="18">
        <f t="shared" si="161"/>
        <v>12992127</v>
      </c>
      <c r="C468" s="19">
        <f t="shared" si="153"/>
        <v>66956</v>
      </c>
      <c r="D468" s="19">
        <f t="shared" si="153"/>
        <v>41929</v>
      </c>
      <c r="E468" s="19">
        <f t="shared" si="153"/>
        <v>5</v>
      </c>
      <c r="F468" s="19">
        <f t="shared" si="153"/>
        <v>4</v>
      </c>
      <c r="G468" s="19">
        <f t="shared" si="153"/>
        <v>7</v>
      </c>
      <c r="H468" s="19">
        <f t="shared" si="153"/>
        <v>2</v>
      </c>
      <c r="I468" s="13">
        <f t="shared" si="154"/>
        <v>302002</v>
      </c>
      <c r="J468" s="14">
        <f t="shared" si="168"/>
        <v>2000000000</v>
      </c>
      <c r="K468" s="14">
        <f t="shared" si="169"/>
        <v>2000000000</v>
      </c>
      <c r="L468" s="14">
        <f t="shared" si="170"/>
        <v>484</v>
      </c>
      <c r="M468" s="14">
        <f t="shared" si="171"/>
        <v>2929</v>
      </c>
      <c r="N468" s="14">
        <f t="shared" si="172"/>
        <v>29231</v>
      </c>
      <c r="O468" s="15">
        <f t="shared" si="173"/>
        <v>302500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>
        <f t="shared" si="162"/>
        <v>0</v>
      </c>
      <c r="W468">
        <f t="shared" si="163"/>
        <v>0</v>
      </c>
      <c r="X468">
        <f t="shared" si="164"/>
        <v>26843</v>
      </c>
      <c r="Y468">
        <f t="shared" si="165"/>
        <v>4435</v>
      </c>
      <c r="Z468">
        <f t="shared" si="166"/>
        <v>444</v>
      </c>
      <c r="AA468">
        <f t="shared" si="167"/>
        <v>42</v>
      </c>
      <c r="AD468" s="16">
        <f t="shared" si="155"/>
        <v>0</v>
      </c>
      <c r="AE468" s="16">
        <f t="shared" si="156"/>
        <v>0</v>
      </c>
      <c r="AF468" s="16">
        <f t="shared" si="157"/>
        <v>0</v>
      </c>
      <c r="AG468" s="16">
        <f t="shared" si="158"/>
        <v>0</v>
      </c>
      <c r="AH468" s="16">
        <f t="shared" si="159"/>
        <v>0</v>
      </c>
      <c r="AI468" s="16">
        <f t="shared" si="160"/>
        <v>0</v>
      </c>
      <c r="AJ468" s="17"/>
      <c r="AK468" s="17"/>
    </row>
    <row r="469" spans="1:37" ht="16.5" thickTop="1" thickBot="1" x14ac:dyDescent="0.3">
      <c r="A469" s="10">
        <v>467</v>
      </c>
      <c r="B469" s="18">
        <f t="shared" si="161"/>
        <v>13294129</v>
      </c>
      <c r="C469" s="19">
        <f t="shared" si="153"/>
        <v>66956</v>
      </c>
      <c r="D469" s="19">
        <f t="shared" si="153"/>
        <v>41929</v>
      </c>
      <c r="E469" s="19">
        <f t="shared" si="153"/>
        <v>5</v>
      </c>
      <c r="F469" s="19">
        <f t="shared" si="153"/>
        <v>4</v>
      </c>
      <c r="G469" s="19">
        <f t="shared" si="153"/>
        <v>7</v>
      </c>
      <c r="H469" s="19">
        <f t="shared" si="153"/>
        <v>2</v>
      </c>
      <c r="I469" s="13">
        <f t="shared" si="154"/>
        <v>302002</v>
      </c>
      <c r="J469" s="14">
        <f t="shared" si="168"/>
        <v>2000000000</v>
      </c>
      <c r="K469" s="14">
        <f t="shared" si="169"/>
        <v>2000000000</v>
      </c>
      <c r="L469" s="14">
        <f t="shared" si="170"/>
        <v>484</v>
      </c>
      <c r="M469" s="14">
        <f t="shared" si="171"/>
        <v>2929</v>
      </c>
      <c r="N469" s="14">
        <f t="shared" si="172"/>
        <v>29231</v>
      </c>
      <c r="O469" s="15">
        <f t="shared" si="173"/>
        <v>302500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>
        <f t="shared" si="162"/>
        <v>0</v>
      </c>
      <c r="W469">
        <f t="shared" si="163"/>
        <v>0</v>
      </c>
      <c r="X469">
        <f t="shared" si="164"/>
        <v>27467</v>
      </c>
      <c r="Y469">
        <f t="shared" si="165"/>
        <v>4538</v>
      </c>
      <c r="Z469">
        <f t="shared" si="166"/>
        <v>454</v>
      </c>
      <c r="AA469">
        <f t="shared" si="167"/>
        <v>43</v>
      </c>
      <c r="AD469" s="16">
        <f t="shared" si="155"/>
        <v>0</v>
      </c>
      <c r="AE469" s="16">
        <f t="shared" si="156"/>
        <v>0</v>
      </c>
      <c r="AF469" s="16">
        <f t="shared" si="157"/>
        <v>0</v>
      </c>
      <c r="AG469" s="16">
        <f t="shared" si="158"/>
        <v>0</v>
      </c>
      <c r="AH469" s="16">
        <f t="shared" si="159"/>
        <v>0</v>
      </c>
      <c r="AI469" s="16">
        <f t="shared" si="160"/>
        <v>0</v>
      </c>
      <c r="AJ469" s="17"/>
      <c r="AK469" s="17"/>
    </row>
    <row r="470" spans="1:37" ht="16.5" thickTop="1" thickBot="1" x14ac:dyDescent="0.3">
      <c r="A470" s="10">
        <v>468</v>
      </c>
      <c r="B470" s="18">
        <f t="shared" si="161"/>
        <v>13596131</v>
      </c>
      <c r="C470" s="19">
        <f t="shared" si="153"/>
        <v>66956</v>
      </c>
      <c r="D470" s="19">
        <f t="shared" si="153"/>
        <v>41929</v>
      </c>
      <c r="E470" s="19">
        <f t="shared" si="153"/>
        <v>5</v>
      </c>
      <c r="F470" s="19">
        <f t="shared" si="153"/>
        <v>4</v>
      </c>
      <c r="G470" s="19">
        <f t="shared" si="153"/>
        <v>7</v>
      </c>
      <c r="H470" s="19">
        <f t="shared" si="153"/>
        <v>2</v>
      </c>
      <c r="I470" s="13">
        <f t="shared" si="154"/>
        <v>302002</v>
      </c>
      <c r="J470" s="14">
        <f t="shared" si="168"/>
        <v>2000000000</v>
      </c>
      <c r="K470" s="14">
        <f t="shared" si="169"/>
        <v>2000000000</v>
      </c>
      <c r="L470" s="14">
        <f t="shared" si="170"/>
        <v>484</v>
      </c>
      <c r="M470" s="14">
        <f t="shared" si="171"/>
        <v>2929</v>
      </c>
      <c r="N470" s="14">
        <f t="shared" si="172"/>
        <v>29231</v>
      </c>
      <c r="O470" s="15">
        <f t="shared" si="173"/>
        <v>302500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>
        <f t="shared" si="162"/>
        <v>0</v>
      </c>
      <c r="W470">
        <f t="shared" si="163"/>
        <v>0</v>
      </c>
      <c r="X470">
        <f t="shared" si="164"/>
        <v>28091</v>
      </c>
      <c r="Y470">
        <f t="shared" si="165"/>
        <v>4641</v>
      </c>
      <c r="Z470">
        <f t="shared" si="166"/>
        <v>465</v>
      </c>
      <c r="AA470">
        <f t="shared" si="167"/>
        <v>44</v>
      </c>
      <c r="AD470" s="16">
        <f t="shared" si="155"/>
        <v>0</v>
      </c>
      <c r="AE470" s="16">
        <f t="shared" si="156"/>
        <v>0</v>
      </c>
      <c r="AF470" s="16">
        <f t="shared" si="157"/>
        <v>0</v>
      </c>
      <c r="AG470" s="16">
        <f t="shared" si="158"/>
        <v>0</v>
      </c>
      <c r="AH470" s="16">
        <f t="shared" si="159"/>
        <v>0</v>
      </c>
      <c r="AI470" s="16">
        <f t="shared" si="160"/>
        <v>0</v>
      </c>
      <c r="AJ470" s="17"/>
      <c r="AK470" s="17"/>
    </row>
    <row r="471" spans="1:37" ht="16.5" thickTop="1" thickBot="1" x14ac:dyDescent="0.3">
      <c r="A471" s="10">
        <v>469</v>
      </c>
      <c r="B471" s="18">
        <f t="shared" si="161"/>
        <v>13898133</v>
      </c>
      <c r="C471" s="19">
        <f t="shared" si="153"/>
        <v>66956</v>
      </c>
      <c r="D471" s="19">
        <f t="shared" si="153"/>
        <v>41929</v>
      </c>
      <c r="E471" s="19">
        <f t="shared" si="153"/>
        <v>5</v>
      </c>
      <c r="F471" s="19">
        <f t="shared" si="153"/>
        <v>4</v>
      </c>
      <c r="G471" s="19">
        <f t="shared" si="153"/>
        <v>7</v>
      </c>
      <c r="H471" s="19">
        <f t="shared" si="153"/>
        <v>2</v>
      </c>
      <c r="I471" s="13">
        <f t="shared" si="154"/>
        <v>302002</v>
      </c>
      <c r="J471" s="14">
        <f t="shared" si="168"/>
        <v>2000000000</v>
      </c>
      <c r="K471" s="14">
        <f t="shared" si="169"/>
        <v>2000000000</v>
      </c>
      <c r="L471" s="14">
        <f t="shared" si="170"/>
        <v>484</v>
      </c>
      <c r="M471" s="14">
        <f t="shared" si="171"/>
        <v>2929</v>
      </c>
      <c r="N471" s="14">
        <f t="shared" si="172"/>
        <v>29231</v>
      </c>
      <c r="O471" s="15">
        <f t="shared" si="173"/>
        <v>302500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>
        <f t="shared" si="162"/>
        <v>0</v>
      </c>
      <c r="W471">
        <f t="shared" si="163"/>
        <v>0</v>
      </c>
      <c r="X471">
        <f t="shared" si="164"/>
        <v>28715</v>
      </c>
      <c r="Y471">
        <f t="shared" si="165"/>
        <v>4745</v>
      </c>
      <c r="Z471">
        <f t="shared" si="166"/>
        <v>475</v>
      </c>
      <c r="AA471">
        <f t="shared" si="167"/>
        <v>45</v>
      </c>
      <c r="AD471" s="16">
        <f t="shared" si="155"/>
        <v>0</v>
      </c>
      <c r="AE471" s="16">
        <f t="shared" si="156"/>
        <v>0</v>
      </c>
      <c r="AF471" s="16">
        <f t="shared" si="157"/>
        <v>0</v>
      </c>
      <c r="AG471" s="16">
        <f t="shared" si="158"/>
        <v>0</v>
      </c>
      <c r="AH471" s="16">
        <f t="shared" si="159"/>
        <v>0</v>
      </c>
      <c r="AI471" s="16">
        <f t="shared" si="160"/>
        <v>0</v>
      </c>
      <c r="AJ471" s="17"/>
      <c r="AK471" s="17"/>
    </row>
    <row r="472" spans="1:37" ht="16.5" thickTop="1" thickBot="1" x14ac:dyDescent="0.3">
      <c r="A472" s="10">
        <v>470</v>
      </c>
      <c r="B472" s="18">
        <f t="shared" si="161"/>
        <v>14200135</v>
      </c>
      <c r="C472" s="19">
        <f t="shared" si="153"/>
        <v>66956</v>
      </c>
      <c r="D472" s="19">
        <f t="shared" si="153"/>
        <v>41929</v>
      </c>
      <c r="E472" s="19">
        <f t="shared" si="153"/>
        <v>5</v>
      </c>
      <c r="F472" s="19">
        <f t="shared" si="153"/>
        <v>4</v>
      </c>
      <c r="G472" s="19">
        <f t="shared" si="153"/>
        <v>7</v>
      </c>
      <c r="H472" s="19">
        <f t="shared" si="153"/>
        <v>2</v>
      </c>
      <c r="I472" s="13">
        <f t="shared" si="154"/>
        <v>302002</v>
      </c>
      <c r="J472" s="14">
        <f t="shared" si="168"/>
        <v>2000000000</v>
      </c>
      <c r="K472" s="14">
        <f t="shared" si="169"/>
        <v>2000000000</v>
      </c>
      <c r="L472" s="14">
        <f t="shared" si="170"/>
        <v>484</v>
      </c>
      <c r="M472" s="14">
        <f t="shared" si="171"/>
        <v>2929</v>
      </c>
      <c r="N472" s="14">
        <f t="shared" si="172"/>
        <v>29231</v>
      </c>
      <c r="O472" s="15">
        <f t="shared" si="173"/>
        <v>302500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>
        <f t="shared" si="162"/>
        <v>0</v>
      </c>
      <c r="W472">
        <f t="shared" si="163"/>
        <v>0</v>
      </c>
      <c r="X472">
        <f t="shared" si="164"/>
        <v>29339</v>
      </c>
      <c r="Y472">
        <f t="shared" si="165"/>
        <v>4848</v>
      </c>
      <c r="Z472">
        <f t="shared" si="166"/>
        <v>485</v>
      </c>
      <c r="AA472">
        <f t="shared" si="167"/>
        <v>46</v>
      </c>
      <c r="AD472" s="16">
        <f t="shared" si="155"/>
        <v>0</v>
      </c>
      <c r="AE472" s="16">
        <f t="shared" si="156"/>
        <v>0</v>
      </c>
      <c r="AF472" s="16">
        <f t="shared" si="157"/>
        <v>0</v>
      </c>
      <c r="AG472" s="16">
        <f t="shared" si="158"/>
        <v>0</v>
      </c>
      <c r="AH472" s="16">
        <f t="shared" si="159"/>
        <v>0</v>
      </c>
      <c r="AI472" s="16">
        <f t="shared" si="160"/>
        <v>0</v>
      </c>
      <c r="AJ472" s="17"/>
      <c r="AK472" s="17"/>
    </row>
    <row r="473" spans="1:37" ht="16.5" thickTop="1" thickBot="1" x14ac:dyDescent="0.3">
      <c r="A473" s="10">
        <v>471</v>
      </c>
      <c r="B473" s="18">
        <f t="shared" si="161"/>
        <v>14502137</v>
      </c>
      <c r="C473" s="19">
        <f t="shared" si="153"/>
        <v>66956</v>
      </c>
      <c r="D473" s="19">
        <f t="shared" si="153"/>
        <v>41929</v>
      </c>
      <c r="E473" s="19">
        <f t="shared" si="153"/>
        <v>5</v>
      </c>
      <c r="F473" s="19">
        <f t="shared" ref="F473:H536" si="174">F472+S472</f>
        <v>4</v>
      </c>
      <c r="G473" s="19">
        <f t="shared" si="174"/>
        <v>7</v>
      </c>
      <c r="H473" s="19">
        <f t="shared" si="174"/>
        <v>2</v>
      </c>
      <c r="I473" s="13">
        <f t="shared" si="154"/>
        <v>302002</v>
      </c>
      <c r="J473" s="14">
        <f t="shared" si="168"/>
        <v>2000000000</v>
      </c>
      <c r="K473" s="14">
        <f t="shared" si="169"/>
        <v>2000000000</v>
      </c>
      <c r="L473" s="14">
        <f t="shared" si="170"/>
        <v>484</v>
      </c>
      <c r="M473" s="14">
        <f t="shared" si="171"/>
        <v>2929</v>
      </c>
      <c r="N473" s="14">
        <f t="shared" si="172"/>
        <v>29231</v>
      </c>
      <c r="O473" s="15">
        <f t="shared" si="173"/>
        <v>302500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>
        <f t="shared" si="162"/>
        <v>0</v>
      </c>
      <c r="W473">
        <f t="shared" si="163"/>
        <v>0</v>
      </c>
      <c r="X473">
        <f t="shared" si="164"/>
        <v>29963</v>
      </c>
      <c r="Y473">
        <f t="shared" si="165"/>
        <v>4951</v>
      </c>
      <c r="Z473">
        <f t="shared" si="166"/>
        <v>496</v>
      </c>
      <c r="AA473">
        <f t="shared" si="167"/>
        <v>47</v>
      </c>
      <c r="AD473" s="16">
        <f t="shared" si="155"/>
        <v>0</v>
      </c>
      <c r="AE473" s="16">
        <f t="shared" si="156"/>
        <v>0</v>
      </c>
      <c r="AF473" s="16">
        <f t="shared" si="157"/>
        <v>0</v>
      </c>
      <c r="AG473" s="16">
        <f t="shared" si="158"/>
        <v>0</v>
      </c>
      <c r="AH473" s="16">
        <f t="shared" si="159"/>
        <v>0</v>
      </c>
      <c r="AI473" s="16">
        <f t="shared" si="160"/>
        <v>0</v>
      </c>
      <c r="AJ473" s="17"/>
      <c r="AK473" s="17"/>
    </row>
    <row r="474" spans="1:37" ht="16.5" thickTop="1" thickBot="1" x14ac:dyDescent="0.3">
      <c r="A474" s="10">
        <v>472</v>
      </c>
      <c r="B474" s="18">
        <f t="shared" si="161"/>
        <v>14804139</v>
      </c>
      <c r="C474" s="19">
        <f t="shared" ref="C474:H537" si="175">C473+P473</f>
        <v>66956</v>
      </c>
      <c r="D474" s="19">
        <f t="shared" si="175"/>
        <v>41929</v>
      </c>
      <c r="E474" s="19">
        <f t="shared" si="175"/>
        <v>5</v>
      </c>
      <c r="F474" s="19">
        <f t="shared" si="174"/>
        <v>4</v>
      </c>
      <c r="G474" s="19">
        <f t="shared" si="174"/>
        <v>7</v>
      </c>
      <c r="H474" s="19">
        <f t="shared" si="174"/>
        <v>2</v>
      </c>
      <c r="I474" s="13">
        <f t="shared" si="154"/>
        <v>302002</v>
      </c>
      <c r="J474" s="14">
        <f t="shared" si="168"/>
        <v>2000000000</v>
      </c>
      <c r="K474" s="14">
        <f t="shared" si="169"/>
        <v>2000000000</v>
      </c>
      <c r="L474" s="14">
        <f t="shared" si="170"/>
        <v>484</v>
      </c>
      <c r="M474" s="14">
        <f t="shared" si="171"/>
        <v>2929</v>
      </c>
      <c r="N474" s="14">
        <f t="shared" si="172"/>
        <v>29231</v>
      </c>
      <c r="O474" s="15">
        <f t="shared" si="173"/>
        <v>302500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>
        <f t="shared" si="162"/>
        <v>0</v>
      </c>
      <c r="W474">
        <f t="shared" si="163"/>
        <v>0</v>
      </c>
      <c r="X474">
        <f t="shared" si="164"/>
        <v>30587</v>
      </c>
      <c r="Y474">
        <f t="shared" si="165"/>
        <v>5054</v>
      </c>
      <c r="Z474">
        <f t="shared" si="166"/>
        <v>506</v>
      </c>
      <c r="AA474">
        <f t="shared" si="167"/>
        <v>48</v>
      </c>
      <c r="AD474" s="16">
        <f t="shared" si="155"/>
        <v>0</v>
      </c>
      <c r="AE474" s="16">
        <f t="shared" si="156"/>
        <v>0</v>
      </c>
      <c r="AF474" s="16">
        <f t="shared" si="157"/>
        <v>0</v>
      </c>
      <c r="AG474" s="16">
        <f t="shared" si="158"/>
        <v>0</v>
      </c>
      <c r="AH474" s="16">
        <f t="shared" si="159"/>
        <v>0</v>
      </c>
      <c r="AI474" s="16">
        <f t="shared" si="160"/>
        <v>0</v>
      </c>
      <c r="AJ474" s="17"/>
      <c r="AK474" s="17"/>
    </row>
    <row r="475" spans="1:37" ht="16.5" thickTop="1" thickBot="1" x14ac:dyDescent="0.3">
      <c r="A475" s="10">
        <v>473</v>
      </c>
      <c r="B475" s="18">
        <f t="shared" si="161"/>
        <v>15106141</v>
      </c>
      <c r="C475" s="19">
        <f t="shared" si="175"/>
        <v>66956</v>
      </c>
      <c r="D475" s="19">
        <f t="shared" si="175"/>
        <v>41929</v>
      </c>
      <c r="E475" s="19">
        <f t="shared" si="175"/>
        <v>5</v>
      </c>
      <c r="F475" s="19">
        <f t="shared" si="174"/>
        <v>4</v>
      </c>
      <c r="G475" s="19">
        <f t="shared" si="174"/>
        <v>7</v>
      </c>
      <c r="H475" s="19">
        <f t="shared" si="174"/>
        <v>2</v>
      </c>
      <c r="I475" s="13">
        <f t="shared" si="154"/>
        <v>302002</v>
      </c>
      <c r="J475" s="14">
        <f t="shared" si="168"/>
        <v>2000000000</v>
      </c>
      <c r="K475" s="14">
        <f t="shared" si="169"/>
        <v>2000000000</v>
      </c>
      <c r="L475" s="14">
        <f t="shared" si="170"/>
        <v>484</v>
      </c>
      <c r="M475" s="14">
        <f t="shared" si="171"/>
        <v>2929</v>
      </c>
      <c r="N475" s="14">
        <f t="shared" si="172"/>
        <v>29231</v>
      </c>
      <c r="O475" s="15">
        <f t="shared" si="173"/>
        <v>302500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>
        <f t="shared" si="162"/>
        <v>0</v>
      </c>
      <c r="W475">
        <f t="shared" si="163"/>
        <v>0</v>
      </c>
      <c r="X475">
        <f t="shared" si="164"/>
        <v>31211</v>
      </c>
      <c r="Y475">
        <f t="shared" si="165"/>
        <v>5157</v>
      </c>
      <c r="Z475">
        <f t="shared" si="166"/>
        <v>516</v>
      </c>
      <c r="AA475">
        <f t="shared" si="167"/>
        <v>49</v>
      </c>
      <c r="AD475" s="16">
        <f t="shared" si="155"/>
        <v>0</v>
      </c>
      <c r="AE475" s="16">
        <f t="shared" si="156"/>
        <v>0</v>
      </c>
      <c r="AF475" s="16">
        <f t="shared" si="157"/>
        <v>0</v>
      </c>
      <c r="AG475" s="16">
        <f t="shared" si="158"/>
        <v>0</v>
      </c>
      <c r="AH475" s="16">
        <f t="shared" si="159"/>
        <v>0</v>
      </c>
      <c r="AI475" s="16">
        <f t="shared" si="160"/>
        <v>0</v>
      </c>
      <c r="AJ475" s="17"/>
      <c r="AK475" s="17"/>
    </row>
    <row r="476" spans="1:37" ht="16.5" thickTop="1" thickBot="1" x14ac:dyDescent="0.3">
      <c r="A476" s="10">
        <v>474</v>
      </c>
      <c r="B476" s="18">
        <f t="shared" si="161"/>
        <v>15408143</v>
      </c>
      <c r="C476" s="19">
        <f t="shared" si="175"/>
        <v>66956</v>
      </c>
      <c r="D476" s="19">
        <f t="shared" si="175"/>
        <v>41929</v>
      </c>
      <c r="E476" s="19">
        <f t="shared" si="175"/>
        <v>5</v>
      </c>
      <c r="F476" s="19">
        <f t="shared" si="174"/>
        <v>4</v>
      </c>
      <c r="G476" s="19">
        <f t="shared" si="174"/>
        <v>7</v>
      </c>
      <c r="H476" s="19">
        <f t="shared" si="174"/>
        <v>2</v>
      </c>
      <c r="I476" s="13">
        <f t="shared" si="154"/>
        <v>302002</v>
      </c>
      <c r="J476" s="14">
        <f t="shared" si="168"/>
        <v>2000000000</v>
      </c>
      <c r="K476" s="14">
        <f t="shared" si="169"/>
        <v>2000000000</v>
      </c>
      <c r="L476" s="14">
        <f t="shared" si="170"/>
        <v>484</v>
      </c>
      <c r="M476" s="14">
        <f t="shared" si="171"/>
        <v>2929</v>
      </c>
      <c r="N476" s="14">
        <f t="shared" si="172"/>
        <v>29231</v>
      </c>
      <c r="O476" s="15">
        <f t="shared" si="173"/>
        <v>302500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>
        <f t="shared" si="162"/>
        <v>0</v>
      </c>
      <c r="W476">
        <f t="shared" si="163"/>
        <v>0</v>
      </c>
      <c r="X476">
        <f t="shared" si="164"/>
        <v>31835</v>
      </c>
      <c r="Y476">
        <f t="shared" si="165"/>
        <v>5260</v>
      </c>
      <c r="Z476">
        <f t="shared" si="166"/>
        <v>527</v>
      </c>
      <c r="AA476">
        <f t="shared" si="167"/>
        <v>50</v>
      </c>
      <c r="AD476" s="16">
        <f t="shared" si="155"/>
        <v>0</v>
      </c>
      <c r="AE476" s="16">
        <f t="shared" si="156"/>
        <v>0</v>
      </c>
      <c r="AF476" s="16">
        <f t="shared" si="157"/>
        <v>0</v>
      </c>
      <c r="AG476" s="16">
        <f t="shared" si="158"/>
        <v>0</v>
      </c>
      <c r="AH476" s="16">
        <f t="shared" si="159"/>
        <v>0</v>
      </c>
      <c r="AI476" s="16">
        <f t="shared" si="160"/>
        <v>0</v>
      </c>
      <c r="AJ476" s="17"/>
      <c r="AK476" s="17"/>
    </row>
    <row r="477" spans="1:37" ht="16.5" thickTop="1" thickBot="1" x14ac:dyDescent="0.3">
      <c r="A477" s="10">
        <v>475</v>
      </c>
      <c r="B477" s="18">
        <f t="shared" si="161"/>
        <v>15710145</v>
      </c>
      <c r="C477" s="19">
        <f t="shared" si="175"/>
        <v>66956</v>
      </c>
      <c r="D477" s="19">
        <f t="shared" si="175"/>
        <v>41929</v>
      </c>
      <c r="E477" s="19">
        <f t="shared" si="175"/>
        <v>5</v>
      </c>
      <c r="F477" s="19">
        <f t="shared" si="174"/>
        <v>4</v>
      </c>
      <c r="G477" s="19">
        <f t="shared" si="174"/>
        <v>7</v>
      </c>
      <c r="H477" s="19">
        <f t="shared" si="174"/>
        <v>2</v>
      </c>
      <c r="I477" s="13">
        <f t="shared" si="154"/>
        <v>302002</v>
      </c>
      <c r="J477" s="14">
        <f t="shared" si="168"/>
        <v>2000000000</v>
      </c>
      <c r="K477" s="14">
        <f t="shared" si="169"/>
        <v>2000000000</v>
      </c>
      <c r="L477" s="14">
        <f t="shared" si="170"/>
        <v>484</v>
      </c>
      <c r="M477" s="14">
        <f t="shared" si="171"/>
        <v>2929</v>
      </c>
      <c r="N477" s="14">
        <f t="shared" si="172"/>
        <v>29231</v>
      </c>
      <c r="O477" s="15">
        <f t="shared" si="173"/>
        <v>302500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  <c r="V477">
        <f t="shared" si="162"/>
        <v>0</v>
      </c>
      <c r="W477">
        <f t="shared" si="163"/>
        <v>0</v>
      </c>
      <c r="X477">
        <f t="shared" si="164"/>
        <v>32458</v>
      </c>
      <c r="Y477">
        <f t="shared" si="165"/>
        <v>5363</v>
      </c>
      <c r="Z477">
        <f t="shared" si="166"/>
        <v>537</v>
      </c>
      <c r="AA477">
        <f t="shared" si="167"/>
        <v>51</v>
      </c>
      <c r="AD477" s="16">
        <f t="shared" si="155"/>
        <v>0</v>
      </c>
      <c r="AE477" s="16">
        <f t="shared" si="156"/>
        <v>0</v>
      </c>
      <c r="AF477" s="16">
        <f t="shared" si="157"/>
        <v>0</v>
      </c>
      <c r="AG477" s="16">
        <f t="shared" si="158"/>
        <v>0</v>
      </c>
      <c r="AH477" s="16">
        <f t="shared" si="159"/>
        <v>0</v>
      </c>
      <c r="AI477" s="16">
        <f t="shared" si="160"/>
        <v>0</v>
      </c>
      <c r="AJ477" s="17"/>
      <c r="AK477" s="17"/>
    </row>
    <row r="478" spans="1:37" ht="16.5" thickTop="1" thickBot="1" x14ac:dyDescent="0.3">
      <c r="A478" s="10">
        <v>476</v>
      </c>
      <c r="B478" s="18">
        <f t="shared" si="161"/>
        <v>16012147</v>
      </c>
      <c r="C478" s="19">
        <f t="shared" si="175"/>
        <v>66956</v>
      </c>
      <c r="D478" s="19">
        <f t="shared" si="175"/>
        <v>41929</v>
      </c>
      <c r="E478" s="19">
        <f t="shared" si="175"/>
        <v>5</v>
      </c>
      <c r="F478" s="19">
        <f t="shared" si="174"/>
        <v>4</v>
      </c>
      <c r="G478" s="19">
        <f t="shared" si="174"/>
        <v>7</v>
      </c>
      <c r="H478" s="19">
        <f t="shared" si="174"/>
        <v>2</v>
      </c>
      <c r="I478" s="13">
        <f t="shared" si="154"/>
        <v>302002</v>
      </c>
      <c r="J478" s="14">
        <f t="shared" si="168"/>
        <v>2000000000</v>
      </c>
      <c r="K478" s="14">
        <f t="shared" si="169"/>
        <v>2000000000</v>
      </c>
      <c r="L478" s="14">
        <f t="shared" si="170"/>
        <v>484</v>
      </c>
      <c r="M478" s="14">
        <f t="shared" si="171"/>
        <v>2929</v>
      </c>
      <c r="N478" s="14">
        <f t="shared" si="172"/>
        <v>29231</v>
      </c>
      <c r="O478" s="15">
        <f t="shared" si="173"/>
        <v>302500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>
        <f t="shared" si="162"/>
        <v>0</v>
      </c>
      <c r="W478">
        <f t="shared" si="163"/>
        <v>0</v>
      </c>
      <c r="X478">
        <f t="shared" si="164"/>
        <v>33082</v>
      </c>
      <c r="Y478">
        <f t="shared" si="165"/>
        <v>5466</v>
      </c>
      <c r="Z478">
        <f t="shared" si="166"/>
        <v>547</v>
      </c>
      <c r="AA478">
        <f t="shared" si="167"/>
        <v>52</v>
      </c>
      <c r="AD478" s="16">
        <f t="shared" si="155"/>
        <v>0</v>
      </c>
      <c r="AE478" s="16">
        <f t="shared" si="156"/>
        <v>0</v>
      </c>
      <c r="AF478" s="16">
        <f t="shared" si="157"/>
        <v>0</v>
      </c>
      <c r="AG478" s="16">
        <f t="shared" si="158"/>
        <v>0</v>
      </c>
      <c r="AH478" s="16">
        <f t="shared" si="159"/>
        <v>0</v>
      </c>
      <c r="AI478" s="16">
        <f t="shared" si="160"/>
        <v>0</v>
      </c>
      <c r="AJ478" s="17"/>
      <c r="AK478" s="17"/>
    </row>
    <row r="479" spans="1:37" ht="16.5" thickTop="1" thickBot="1" x14ac:dyDescent="0.3">
      <c r="A479" s="10">
        <v>477</v>
      </c>
      <c r="B479" s="18">
        <f t="shared" si="161"/>
        <v>16314149</v>
      </c>
      <c r="C479" s="19">
        <f t="shared" si="175"/>
        <v>66956</v>
      </c>
      <c r="D479" s="19">
        <f t="shared" si="175"/>
        <v>41929</v>
      </c>
      <c r="E479" s="19">
        <f t="shared" si="175"/>
        <v>5</v>
      </c>
      <c r="F479" s="19">
        <f t="shared" si="174"/>
        <v>4</v>
      </c>
      <c r="G479" s="19">
        <f t="shared" si="174"/>
        <v>7</v>
      </c>
      <c r="H479" s="19">
        <f t="shared" si="174"/>
        <v>2</v>
      </c>
      <c r="I479" s="13">
        <f t="shared" si="154"/>
        <v>302002</v>
      </c>
      <c r="J479" s="14">
        <f t="shared" si="168"/>
        <v>2000000000</v>
      </c>
      <c r="K479" s="14">
        <f t="shared" si="169"/>
        <v>2000000000</v>
      </c>
      <c r="L479" s="14">
        <f t="shared" si="170"/>
        <v>484</v>
      </c>
      <c r="M479" s="14">
        <f t="shared" si="171"/>
        <v>2929</v>
      </c>
      <c r="N479" s="14">
        <f t="shared" si="172"/>
        <v>29231</v>
      </c>
      <c r="O479" s="15">
        <f t="shared" si="173"/>
        <v>302500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>
        <f t="shared" si="162"/>
        <v>0</v>
      </c>
      <c r="W479">
        <f t="shared" si="163"/>
        <v>0</v>
      </c>
      <c r="X479">
        <f t="shared" si="164"/>
        <v>33706</v>
      </c>
      <c r="Y479">
        <f t="shared" si="165"/>
        <v>5569</v>
      </c>
      <c r="Z479">
        <f t="shared" si="166"/>
        <v>558</v>
      </c>
      <c r="AA479">
        <f t="shared" si="167"/>
        <v>53</v>
      </c>
      <c r="AD479" s="16">
        <f t="shared" si="155"/>
        <v>0</v>
      </c>
      <c r="AE479" s="16">
        <f t="shared" si="156"/>
        <v>0</v>
      </c>
      <c r="AF479" s="16">
        <f t="shared" si="157"/>
        <v>0</v>
      </c>
      <c r="AG479" s="16">
        <f t="shared" si="158"/>
        <v>0</v>
      </c>
      <c r="AH479" s="16">
        <f t="shared" si="159"/>
        <v>0</v>
      </c>
      <c r="AI479" s="16">
        <f t="shared" si="160"/>
        <v>0</v>
      </c>
      <c r="AJ479" s="17"/>
      <c r="AK479" s="17"/>
    </row>
    <row r="480" spans="1:37" ht="16.5" thickTop="1" thickBot="1" x14ac:dyDescent="0.3">
      <c r="A480" s="10">
        <v>478</v>
      </c>
      <c r="B480" s="18">
        <f t="shared" si="161"/>
        <v>16616151</v>
      </c>
      <c r="C480" s="19">
        <f t="shared" si="175"/>
        <v>66956</v>
      </c>
      <c r="D480" s="19">
        <f t="shared" si="175"/>
        <v>41929</v>
      </c>
      <c r="E480" s="19">
        <f t="shared" si="175"/>
        <v>5</v>
      </c>
      <c r="F480" s="19">
        <f t="shared" si="174"/>
        <v>4</v>
      </c>
      <c r="G480" s="19">
        <f t="shared" si="174"/>
        <v>7</v>
      </c>
      <c r="H480" s="19">
        <f t="shared" si="174"/>
        <v>2</v>
      </c>
      <c r="I480" s="13">
        <f t="shared" si="154"/>
        <v>302002</v>
      </c>
      <c r="J480" s="14">
        <f t="shared" si="168"/>
        <v>2000000000</v>
      </c>
      <c r="K480" s="14">
        <f t="shared" si="169"/>
        <v>2000000000</v>
      </c>
      <c r="L480" s="14">
        <f t="shared" si="170"/>
        <v>484</v>
      </c>
      <c r="M480" s="14">
        <f t="shared" si="171"/>
        <v>2929</v>
      </c>
      <c r="N480" s="14">
        <f t="shared" si="172"/>
        <v>29231</v>
      </c>
      <c r="O480" s="15">
        <f t="shared" si="173"/>
        <v>302500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>
        <f t="shared" si="162"/>
        <v>0</v>
      </c>
      <c r="W480">
        <f t="shared" si="163"/>
        <v>0</v>
      </c>
      <c r="X480">
        <f t="shared" si="164"/>
        <v>34330</v>
      </c>
      <c r="Y480">
        <f t="shared" si="165"/>
        <v>5672</v>
      </c>
      <c r="Z480">
        <f t="shared" si="166"/>
        <v>568</v>
      </c>
      <c r="AA480">
        <f t="shared" si="167"/>
        <v>54</v>
      </c>
      <c r="AD480" s="16">
        <f t="shared" si="155"/>
        <v>0</v>
      </c>
      <c r="AE480" s="16">
        <f t="shared" si="156"/>
        <v>0</v>
      </c>
      <c r="AF480" s="16">
        <f t="shared" si="157"/>
        <v>0</v>
      </c>
      <c r="AG480" s="16">
        <f t="shared" si="158"/>
        <v>0</v>
      </c>
      <c r="AH480" s="16">
        <f t="shared" si="159"/>
        <v>0</v>
      </c>
      <c r="AI480" s="16">
        <f t="shared" si="160"/>
        <v>0</v>
      </c>
      <c r="AJ480" s="17"/>
      <c r="AK480" s="17"/>
    </row>
    <row r="481" spans="1:37" ht="16.5" thickTop="1" thickBot="1" x14ac:dyDescent="0.3">
      <c r="A481" s="10">
        <v>479</v>
      </c>
      <c r="B481" s="18">
        <f t="shared" si="161"/>
        <v>16918153</v>
      </c>
      <c r="C481" s="19">
        <f t="shared" si="175"/>
        <v>66956</v>
      </c>
      <c r="D481" s="19">
        <f t="shared" si="175"/>
        <v>41929</v>
      </c>
      <c r="E481" s="19">
        <f t="shared" si="175"/>
        <v>5</v>
      </c>
      <c r="F481" s="19">
        <f t="shared" si="174"/>
        <v>4</v>
      </c>
      <c r="G481" s="19">
        <f t="shared" si="174"/>
        <v>7</v>
      </c>
      <c r="H481" s="19">
        <f t="shared" si="174"/>
        <v>2</v>
      </c>
      <c r="I481" s="13">
        <f t="shared" si="154"/>
        <v>302002</v>
      </c>
      <c r="J481" s="14">
        <f t="shared" si="168"/>
        <v>2000000000</v>
      </c>
      <c r="K481" s="14">
        <f t="shared" si="169"/>
        <v>2000000000</v>
      </c>
      <c r="L481" s="14">
        <f t="shared" si="170"/>
        <v>484</v>
      </c>
      <c r="M481" s="14">
        <f t="shared" si="171"/>
        <v>2929</v>
      </c>
      <c r="N481" s="14">
        <f t="shared" si="172"/>
        <v>29231</v>
      </c>
      <c r="O481" s="15">
        <f t="shared" si="173"/>
        <v>302500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  <c r="V481">
        <f t="shared" si="162"/>
        <v>0</v>
      </c>
      <c r="W481">
        <f t="shared" si="163"/>
        <v>0</v>
      </c>
      <c r="X481">
        <f t="shared" si="164"/>
        <v>34954</v>
      </c>
      <c r="Y481">
        <f t="shared" si="165"/>
        <v>5776</v>
      </c>
      <c r="Z481">
        <f t="shared" si="166"/>
        <v>578</v>
      </c>
      <c r="AA481">
        <f t="shared" si="167"/>
        <v>55</v>
      </c>
      <c r="AD481" s="16">
        <f t="shared" si="155"/>
        <v>0</v>
      </c>
      <c r="AE481" s="16">
        <f t="shared" si="156"/>
        <v>0</v>
      </c>
      <c r="AF481" s="16">
        <f t="shared" si="157"/>
        <v>0</v>
      </c>
      <c r="AG481" s="16">
        <f t="shared" si="158"/>
        <v>0</v>
      </c>
      <c r="AH481" s="16">
        <f t="shared" si="159"/>
        <v>0</v>
      </c>
      <c r="AI481" s="16">
        <f t="shared" si="160"/>
        <v>0</v>
      </c>
      <c r="AJ481" s="17"/>
      <c r="AK481" s="17"/>
    </row>
    <row r="482" spans="1:37" ht="16.5" thickTop="1" thickBot="1" x14ac:dyDescent="0.3">
      <c r="A482" s="10">
        <v>480</v>
      </c>
      <c r="B482" s="18">
        <f t="shared" si="161"/>
        <v>17220155</v>
      </c>
      <c r="C482" s="19">
        <f t="shared" si="175"/>
        <v>66956</v>
      </c>
      <c r="D482" s="19">
        <f t="shared" si="175"/>
        <v>41929</v>
      </c>
      <c r="E482" s="19">
        <f t="shared" si="175"/>
        <v>5</v>
      </c>
      <c r="F482" s="19">
        <f t="shared" si="174"/>
        <v>4</v>
      </c>
      <c r="G482" s="19">
        <f t="shared" si="174"/>
        <v>7</v>
      </c>
      <c r="H482" s="19">
        <f t="shared" si="174"/>
        <v>2</v>
      </c>
      <c r="I482" s="13">
        <f t="shared" si="154"/>
        <v>302002</v>
      </c>
      <c r="J482" s="14">
        <f t="shared" si="168"/>
        <v>2000000000</v>
      </c>
      <c r="K482" s="14">
        <f t="shared" si="169"/>
        <v>2000000000</v>
      </c>
      <c r="L482" s="14">
        <f t="shared" si="170"/>
        <v>484</v>
      </c>
      <c r="M482" s="14">
        <f t="shared" si="171"/>
        <v>2929</v>
      </c>
      <c r="N482" s="14">
        <f t="shared" si="172"/>
        <v>29231</v>
      </c>
      <c r="O482" s="15">
        <f t="shared" si="173"/>
        <v>302500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>
        <f t="shared" si="162"/>
        <v>0</v>
      </c>
      <c r="W482">
        <f t="shared" si="163"/>
        <v>0</v>
      </c>
      <c r="X482">
        <f t="shared" si="164"/>
        <v>35578</v>
      </c>
      <c r="Y482">
        <f t="shared" si="165"/>
        <v>5879</v>
      </c>
      <c r="Z482">
        <f t="shared" si="166"/>
        <v>589</v>
      </c>
      <c r="AA482">
        <f t="shared" si="167"/>
        <v>56</v>
      </c>
      <c r="AD482" s="16">
        <f t="shared" si="155"/>
        <v>0</v>
      </c>
      <c r="AE482" s="16">
        <f t="shared" si="156"/>
        <v>0</v>
      </c>
      <c r="AF482" s="16">
        <f t="shared" si="157"/>
        <v>0</v>
      </c>
      <c r="AG482" s="16">
        <f t="shared" si="158"/>
        <v>0</v>
      </c>
      <c r="AH482" s="16">
        <f t="shared" si="159"/>
        <v>0</v>
      </c>
      <c r="AI482" s="16">
        <f t="shared" si="160"/>
        <v>0</v>
      </c>
      <c r="AJ482" s="17"/>
      <c r="AK482" s="17"/>
    </row>
    <row r="483" spans="1:37" ht="16.5" thickTop="1" thickBot="1" x14ac:dyDescent="0.3">
      <c r="A483" s="10">
        <v>481</v>
      </c>
      <c r="B483" s="18">
        <f t="shared" si="161"/>
        <v>17522157</v>
      </c>
      <c r="C483" s="19">
        <f t="shared" si="175"/>
        <v>66956</v>
      </c>
      <c r="D483" s="19">
        <f t="shared" si="175"/>
        <v>41929</v>
      </c>
      <c r="E483" s="19">
        <f t="shared" si="175"/>
        <v>5</v>
      </c>
      <c r="F483" s="19">
        <f t="shared" si="174"/>
        <v>4</v>
      </c>
      <c r="G483" s="19">
        <f t="shared" si="174"/>
        <v>7</v>
      </c>
      <c r="H483" s="19">
        <f t="shared" si="174"/>
        <v>2</v>
      </c>
      <c r="I483" s="13">
        <f t="shared" si="154"/>
        <v>302002</v>
      </c>
      <c r="J483" s="14">
        <f t="shared" si="168"/>
        <v>2000000000</v>
      </c>
      <c r="K483" s="14">
        <f t="shared" si="169"/>
        <v>2000000000</v>
      </c>
      <c r="L483" s="14">
        <f t="shared" si="170"/>
        <v>484</v>
      </c>
      <c r="M483" s="14">
        <f t="shared" si="171"/>
        <v>2929</v>
      </c>
      <c r="N483" s="14">
        <f t="shared" si="172"/>
        <v>29231</v>
      </c>
      <c r="O483" s="15">
        <f t="shared" si="173"/>
        <v>302500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>
        <f t="shared" si="162"/>
        <v>0</v>
      </c>
      <c r="W483">
        <f t="shared" si="163"/>
        <v>0</v>
      </c>
      <c r="X483">
        <f t="shared" si="164"/>
        <v>36202</v>
      </c>
      <c r="Y483">
        <f t="shared" si="165"/>
        <v>5982</v>
      </c>
      <c r="Z483">
        <f t="shared" si="166"/>
        <v>599</v>
      </c>
      <c r="AA483">
        <f t="shared" si="167"/>
        <v>57</v>
      </c>
      <c r="AD483" s="16">
        <f t="shared" si="155"/>
        <v>0</v>
      </c>
      <c r="AE483" s="16">
        <f t="shared" si="156"/>
        <v>0</v>
      </c>
      <c r="AF483" s="16">
        <f t="shared" si="157"/>
        <v>0</v>
      </c>
      <c r="AG483" s="16">
        <f t="shared" si="158"/>
        <v>0</v>
      </c>
      <c r="AH483" s="16">
        <f t="shared" si="159"/>
        <v>0</v>
      </c>
      <c r="AI483" s="16">
        <f t="shared" si="160"/>
        <v>0</v>
      </c>
      <c r="AJ483" s="17"/>
      <c r="AK483" s="17"/>
    </row>
    <row r="484" spans="1:37" ht="16.5" thickTop="1" thickBot="1" x14ac:dyDescent="0.3">
      <c r="A484" s="10">
        <v>482</v>
      </c>
      <c r="B484" s="18">
        <f t="shared" si="161"/>
        <v>17824159</v>
      </c>
      <c r="C484" s="19">
        <f t="shared" si="175"/>
        <v>66956</v>
      </c>
      <c r="D484" s="19">
        <f t="shared" si="175"/>
        <v>41929</v>
      </c>
      <c r="E484" s="19">
        <f t="shared" si="175"/>
        <v>5</v>
      </c>
      <c r="F484" s="19">
        <f t="shared" si="174"/>
        <v>4</v>
      </c>
      <c r="G484" s="19">
        <f t="shared" si="174"/>
        <v>7</v>
      </c>
      <c r="H484" s="19">
        <f t="shared" si="174"/>
        <v>2</v>
      </c>
      <c r="I484" s="13">
        <f t="shared" si="154"/>
        <v>302002</v>
      </c>
      <c r="J484" s="14">
        <f t="shared" si="168"/>
        <v>2000000000</v>
      </c>
      <c r="K484" s="14">
        <f t="shared" si="169"/>
        <v>2000000000</v>
      </c>
      <c r="L484" s="14">
        <f t="shared" si="170"/>
        <v>484</v>
      </c>
      <c r="M484" s="14">
        <f t="shared" si="171"/>
        <v>2929</v>
      </c>
      <c r="N484" s="14">
        <f t="shared" si="172"/>
        <v>29231</v>
      </c>
      <c r="O484" s="15">
        <f t="shared" si="173"/>
        <v>302500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>
        <f t="shared" si="162"/>
        <v>0</v>
      </c>
      <c r="W484">
        <f t="shared" si="163"/>
        <v>0</v>
      </c>
      <c r="X484">
        <f t="shared" si="164"/>
        <v>36826</v>
      </c>
      <c r="Y484">
        <f t="shared" si="165"/>
        <v>6085</v>
      </c>
      <c r="Z484">
        <f t="shared" si="166"/>
        <v>609</v>
      </c>
      <c r="AA484">
        <f t="shared" si="167"/>
        <v>58</v>
      </c>
      <c r="AD484" s="16">
        <f t="shared" si="155"/>
        <v>0</v>
      </c>
      <c r="AE484" s="16">
        <f t="shared" si="156"/>
        <v>0</v>
      </c>
      <c r="AF484" s="16">
        <f t="shared" si="157"/>
        <v>0</v>
      </c>
      <c r="AG484" s="16">
        <f t="shared" si="158"/>
        <v>0</v>
      </c>
      <c r="AH484" s="16">
        <f t="shared" si="159"/>
        <v>0</v>
      </c>
      <c r="AI484" s="16">
        <f t="shared" si="160"/>
        <v>0</v>
      </c>
      <c r="AJ484" s="17"/>
      <c r="AK484" s="17"/>
    </row>
    <row r="485" spans="1:37" ht="16.5" thickTop="1" thickBot="1" x14ac:dyDescent="0.3">
      <c r="A485" s="10">
        <v>483</v>
      </c>
      <c r="B485" s="18">
        <f t="shared" si="161"/>
        <v>18126161</v>
      </c>
      <c r="C485" s="19">
        <f t="shared" si="175"/>
        <v>66956</v>
      </c>
      <c r="D485" s="19">
        <f t="shared" si="175"/>
        <v>41929</v>
      </c>
      <c r="E485" s="19">
        <f t="shared" si="175"/>
        <v>5</v>
      </c>
      <c r="F485" s="19">
        <f t="shared" si="174"/>
        <v>4</v>
      </c>
      <c r="G485" s="19">
        <f t="shared" si="174"/>
        <v>7</v>
      </c>
      <c r="H485" s="19">
        <f t="shared" si="174"/>
        <v>2</v>
      </c>
      <c r="I485" s="13">
        <f t="shared" si="154"/>
        <v>302002</v>
      </c>
      <c r="J485" s="14">
        <f t="shared" si="168"/>
        <v>2000000000</v>
      </c>
      <c r="K485" s="14">
        <f t="shared" si="169"/>
        <v>2000000000</v>
      </c>
      <c r="L485" s="14">
        <f t="shared" si="170"/>
        <v>484</v>
      </c>
      <c r="M485" s="14">
        <f t="shared" si="171"/>
        <v>2929</v>
      </c>
      <c r="N485" s="14">
        <f t="shared" si="172"/>
        <v>29231</v>
      </c>
      <c r="O485" s="15">
        <f t="shared" si="173"/>
        <v>302500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>
        <f t="shared" si="162"/>
        <v>0</v>
      </c>
      <c r="W485">
        <f t="shared" si="163"/>
        <v>0</v>
      </c>
      <c r="X485">
        <f t="shared" si="164"/>
        <v>37450</v>
      </c>
      <c r="Y485">
        <f t="shared" si="165"/>
        <v>6188</v>
      </c>
      <c r="Z485">
        <f t="shared" si="166"/>
        <v>620</v>
      </c>
      <c r="AA485">
        <f t="shared" si="167"/>
        <v>59</v>
      </c>
      <c r="AD485" s="16">
        <f t="shared" si="155"/>
        <v>0</v>
      </c>
      <c r="AE485" s="16">
        <f t="shared" si="156"/>
        <v>0</v>
      </c>
      <c r="AF485" s="16">
        <f t="shared" si="157"/>
        <v>0</v>
      </c>
      <c r="AG485" s="16">
        <f t="shared" si="158"/>
        <v>0</v>
      </c>
      <c r="AH485" s="16">
        <f t="shared" si="159"/>
        <v>0</v>
      </c>
      <c r="AI485" s="16">
        <f t="shared" si="160"/>
        <v>0</v>
      </c>
      <c r="AJ485" s="17"/>
      <c r="AK485" s="17"/>
    </row>
    <row r="486" spans="1:37" ht="16.5" thickTop="1" thickBot="1" x14ac:dyDescent="0.3">
      <c r="A486" s="10">
        <v>484</v>
      </c>
      <c r="B486" s="18">
        <f t="shared" si="161"/>
        <v>18428163</v>
      </c>
      <c r="C486" s="19">
        <f t="shared" si="175"/>
        <v>66956</v>
      </c>
      <c r="D486" s="19">
        <f t="shared" si="175"/>
        <v>41929</v>
      </c>
      <c r="E486" s="19">
        <f t="shared" si="175"/>
        <v>5</v>
      </c>
      <c r="F486" s="19">
        <f t="shared" si="174"/>
        <v>4</v>
      </c>
      <c r="G486" s="19">
        <f t="shared" si="174"/>
        <v>7</v>
      </c>
      <c r="H486" s="19">
        <f t="shared" si="174"/>
        <v>2</v>
      </c>
      <c r="I486" s="13">
        <f t="shared" si="154"/>
        <v>302002</v>
      </c>
      <c r="J486" s="14">
        <f t="shared" si="168"/>
        <v>2000000000</v>
      </c>
      <c r="K486" s="14">
        <f t="shared" si="169"/>
        <v>2000000000</v>
      </c>
      <c r="L486" s="14">
        <f t="shared" si="170"/>
        <v>484</v>
      </c>
      <c r="M486" s="14">
        <f t="shared" si="171"/>
        <v>2929</v>
      </c>
      <c r="N486" s="14">
        <f t="shared" si="172"/>
        <v>29231</v>
      </c>
      <c r="O486" s="15">
        <f t="shared" si="173"/>
        <v>302500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>
        <f t="shared" si="162"/>
        <v>0</v>
      </c>
      <c r="W486">
        <f t="shared" si="163"/>
        <v>0</v>
      </c>
      <c r="X486">
        <f t="shared" si="164"/>
        <v>38074</v>
      </c>
      <c r="Y486">
        <f t="shared" si="165"/>
        <v>6291</v>
      </c>
      <c r="Z486">
        <f t="shared" si="166"/>
        <v>630</v>
      </c>
      <c r="AA486">
        <f t="shared" si="167"/>
        <v>60</v>
      </c>
      <c r="AD486" s="16">
        <f t="shared" si="155"/>
        <v>0</v>
      </c>
      <c r="AE486" s="16">
        <f t="shared" si="156"/>
        <v>0</v>
      </c>
      <c r="AF486" s="16">
        <f t="shared" si="157"/>
        <v>0</v>
      </c>
      <c r="AG486" s="16">
        <f t="shared" si="158"/>
        <v>0</v>
      </c>
      <c r="AH486" s="16">
        <f t="shared" si="159"/>
        <v>0</v>
      </c>
      <c r="AI486" s="16">
        <f t="shared" si="160"/>
        <v>0</v>
      </c>
      <c r="AJ486" s="17"/>
      <c r="AK486" s="17"/>
    </row>
    <row r="487" spans="1:37" ht="16.5" thickTop="1" thickBot="1" x14ac:dyDescent="0.3">
      <c r="A487" s="10">
        <v>485</v>
      </c>
      <c r="B487" s="18">
        <f t="shared" si="161"/>
        <v>18730165</v>
      </c>
      <c r="C487" s="19">
        <f t="shared" si="175"/>
        <v>66956</v>
      </c>
      <c r="D487" s="19">
        <f t="shared" si="175"/>
        <v>41929</v>
      </c>
      <c r="E487" s="19">
        <f t="shared" si="175"/>
        <v>5</v>
      </c>
      <c r="F487" s="19">
        <f t="shared" si="174"/>
        <v>4</v>
      </c>
      <c r="G487" s="19">
        <f t="shared" si="174"/>
        <v>7</v>
      </c>
      <c r="H487" s="19">
        <f t="shared" si="174"/>
        <v>2</v>
      </c>
      <c r="I487" s="13">
        <f t="shared" si="154"/>
        <v>302002</v>
      </c>
      <c r="J487" s="14">
        <f t="shared" si="168"/>
        <v>2000000000</v>
      </c>
      <c r="K487" s="14">
        <f t="shared" si="169"/>
        <v>2000000000</v>
      </c>
      <c r="L487" s="14">
        <f t="shared" si="170"/>
        <v>484</v>
      </c>
      <c r="M487" s="14">
        <f t="shared" si="171"/>
        <v>2929</v>
      </c>
      <c r="N487" s="14">
        <f t="shared" si="172"/>
        <v>29231</v>
      </c>
      <c r="O487" s="15">
        <f t="shared" si="173"/>
        <v>302500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>
        <f t="shared" si="162"/>
        <v>0</v>
      </c>
      <c r="W487">
        <f t="shared" si="163"/>
        <v>0</v>
      </c>
      <c r="X487">
        <f t="shared" si="164"/>
        <v>38698</v>
      </c>
      <c r="Y487">
        <f t="shared" si="165"/>
        <v>6394</v>
      </c>
      <c r="Z487">
        <f t="shared" si="166"/>
        <v>640</v>
      </c>
      <c r="AA487">
        <f t="shared" si="167"/>
        <v>61</v>
      </c>
      <c r="AD487" s="16">
        <f t="shared" si="155"/>
        <v>0</v>
      </c>
      <c r="AE487" s="16">
        <f t="shared" si="156"/>
        <v>0</v>
      </c>
      <c r="AF487" s="16">
        <f t="shared" si="157"/>
        <v>0</v>
      </c>
      <c r="AG487" s="16">
        <f t="shared" si="158"/>
        <v>0</v>
      </c>
      <c r="AH487" s="16">
        <f t="shared" si="159"/>
        <v>0</v>
      </c>
      <c r="AI487" s="16">
        <f t="shared" si="160"/>
        <v>0</v>
      </c>
      <c r="AJ487" s="17"/>
      <c r="AK487" s="17"/>
    </row>
    <row r="488" spans="1:37" ht="16.5" thickTop="1" thickBot="1" x14ac:dyDescent="0.3">
      <c r="A488" s="10">
        <v>486</v>
      </c>
      <c r="B488" s="18">
        <f t="shared" si="161"/>
        <v>19032167</v>
      </c>
      <c r="C488" s="19">
        <f t="shared" si="175"/>
        <v>66956</v>
      </c>
      <c r="D488" s="19">
        <f t="shared" si="175"/>
        <v>41929</v>
      </c>
      <c r="E488" s="19">
        <f t="shared" si="175"/>
        <v>5</v>
      </c>
      <c r="F488" s="19">
        <f t="shared" si="174"/>
        <v>4</v>
      </c>
      <c r="G488" s="19">
        <f t="shared" si="174"/>
        <v>7</v>
      </c>
      <c r="H488" s="19">
        <f t="shared" si="174"/>
        <v>2</v>
      </c>
      <c r="I488" s="13">
        <f t="shared" si="154"/>
        <v>302002</v>
      </c>
      <c r="J488" s="14">
        <f t="shared" si="168"/>
        <v>2000000000</v>
      </c>
      <c r="K488" s="14">
        <f t="shared" si="169"/>
        <v>2000000000</v>
      </c>
      <c r="L488" s="14">
        <f t="shared" si="170"/>
        <v>484</v>
      </c>
      <c r="M488" s="14">
        <f t="shared" si="171"/>
        <v>2929</v>
      </c>
      <c r="N488" s="14">
        <f t="shared" si="172"/>
        <v>29231</v>
      </c>
      <c r="O488" s="15">
        <f t="shared" si="173"/>
        <v>302500</v>
      </c>
      <c r="P488" s="17">
        <v>0</v>
      </c>
      <c r="Q488" s="17">
        <v>0</v>
      </c>
      <c r="R488" s="17">
        <v>0</v>
      </c>
      <c r="S488" s="17">
        <v>0</v>
      </c>
      <c r="T488" s="17">
        <v>0</v>
      </c>
      <c r="U488" s="17">
        <v>0</v>
      </c>
      <c r="V488">
        <f t="shared" si="162"/>
        <v>0</v>
      </c>
      <c r="W488">
        <f t="shared" si="163"/>
        <v>0</v>
      </c>
      <c r="X488">
        <f t="shared" si="164"/>
        <v>39322</v>
      </c>
      <c r="Y488">
        <f t="shared" si="165"/>
        <v>6497</v>
      </c>
      <c r="Z488">
        <f t="shared" si="166"/>
        <v>651</v>
      </c>
      <c r="AA488">
        <f t="shared" si="167"/>
        <v>62</v>
      </c>
      <c r="AD488" s="16">
        <f t="shared" si="155"/>
        <v>0</v>
      </c>
      <c r="AE488" s="16">
        <f t="shared" si="156"/>
        <v>0</v>
      </c>
      <c r="AF488" s="16">
        <f t="shared" si="157"/>
        <v>0</v>
      </c>
      <c r="AG488" s="16">
        <f t="shared" si="158"/>
        <v>0</v>
      </c>
      <c r="AH488" s="16">
        <f t="shared" si="159"/>
        <v>0</v>
      </c>
      <c r="AI488" s="16">
        <f t="shared" si="160"/>
        <v>0</v>
      </c>
      <c r="AJ488" s="17"/>
      <c r="AK488" s="17"/>
    </row>
    <row r="489" spans="1:37" ht="16.5" thickTop="1" thickBot="1" x14ac:dyDescent="0.3">
      <c r="A489" s="10">
        <v>487</v>
      </c>
      <c r="B489" s="18">
        <f t="shared" si="161"/>
        <v>19334169</v>
      </c>
      <c r="C489" s="19">
        <f t="shared" si="175"/>
        <v>66956</v>
      </c>
      <c r="D489" s="19">
        <f t="shared" si="175"/>
        <v>41929</v>
      </c>
      <c r="E489" s="19">
        <f t="shared" si="175"/>
        <v>5</v>
      </c>
      <c r="F489" s="19">
        <f t="shared" si="174"/>
        <v>4</v>
      </c>
      <c r="G489" s="19">
        <f t="shared" si="174"/>
        <v>7</v>
      </c>
      <c r="H489" s="19">
        <f t="shared" si="174"/>
        <v>2</v>
      </c>
      <c r="I489" s="13">
        <f t="shared" si="154"/>
        <v>302002</v>
      </c>
      <c r="J489" s="14">
        <f t="shared" si="168"/>
        <v>2000000000</v>
      </c>
      <c r="K489" s="14">
        <f t="shared" si="169"/>
        <v>2000000000</v>
      </c>
      <c r="L489" s="14">
        <f t="shared" si="170"/>
        <v>484</v>
      </c>
      <c r="M489" s="14">
        <f t="shared" si="171"/>
        <v>2929</v>
      </c>
      <c r="N489" s="14">
        <f t="shared" si="172"/>
        <v>29231</v>
      </c>
      <c r="O489" s="15">
        <f t="shared" si="173"/>
        <v>302500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>
        <f t="shared" si="162"/>
        <v>0</v>
      </c>
      <c r="W489">
        <f t="shared" si="163"/>
        <v>0</v>
      </c>
      <c r="X489">
        <f t="shared" si="164"/>
        <v>39946</v>
      </c>
      <c r="Y489">
        <f t="shared" si="165"/>
        <v>6600</v>
      </c>
      <c r="Z489">
        <f t="shared" si="166"/>
        <v>661</v>
      </c>
      <c r="AA489">
        <f t="shared" si="167"/>
        <v>63</v>
      </c>
      <c r="AD489" s="16">
        <f t="shared" si="155"/>
        <v>0</v>
      </c>
      <c r="AE489" s="16">
        <f t="shared" si="156"/>
        <v>0</v>
      </c>
      <c r="AF489" s="16">
        <f t="shared" si="157"/>
        <v>0</v>
      </c>
      <c r="AG489" s="16">
        <f t="shared" si="158"/>
        <v>0</v>
      </c>
      <c r="AH489" s="16">
        <f t="shared" si="159"/>
        <v>0</v>
      </c>
      <c r="AI489" s="16">
        <f t="shared" si="160"/>
        <v>0</v>
      </c>
      <c r="AJ489" s="17"/>
      <c r="AK489" s="17"/>
    </row>
    <row r="490" spans="1:37" ht="16.5" thickTop="1" thickBot="1" x14ac:dyDescent="0.3">
      <c r="A490" s="10">
        <v>488</v>
      </c>
      <c r="B490" s="18">
        <f t="shared" si="161"/>
        <v>19636171</v>
      </c>
      <c r="C490" s="19">
        <f t="shared" si="175"/>
        <v>66956</v>
      </c>
      <c r="D490" s="19">
        <f t="shared" si="175"/>
        <v>41929</v>
      </c>
      <c r="E490" s="19">
        <f t="shared" si="175"/>
        <v>5</v>
      </c>
      <c r="F490" s="19">
        <f t="shared" si="174"/>
        <v>4</v>
      </c>
      <c r="G490" s="19">
        <f t="shared" si="174"/>
        <v>7</v>
      </c>
      <c r="H490" s="19">
        <f t="shared" si="174"/>
        <v>2</v>
      </c>
      <c r="I490" s="13">
        <f t="shared" si="154"/>
        <v>302002</v>
      </c>
      <c r="J490" s="14">
        <f t="shared" si="168"/>
        <v>2000000000</v>
      </c>
      <c r="K490" s="14">
        <f t="shared" si="169"/>
        <v>2000000000</v>
      </c>
      <c r="L490" s="14">
        <f t="shared" si="170"/>
        <v>484</v>
      </c>
      <c r="M490" s="14">
        <f t="shared" si="171"/>
        <v>2929</v>
      </c>
      <c r="N490" s="14">
        <f t="shared" si="172"/>
        <v>29231</v>
      </c>
      <c r="O490" s="15">
        <f t="shared" si="173"/>
        <v>302500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>
        <f t="shared" si="162"/>
        <v>0</v>
      </c>
      <c r="W490">
        <f t="shared" si="163"/>
        <v>0</v>
      </c>
      <c r="X490">
        <f t="shared" si="164"/>
        <v>40570</v>
      </c>
      <c r="Y490">
        <f t="shared" si="165"/>
        <v>6704</v>
      </c>
      <c r="Z490">
        <f t="shared" si="166"/>
        <v>671</v>
      </c>
      <c r="AA490">
        <f t="shared" si="167"/>
        <v>64</v>
      </c>
      <c r="AD490" s="16">
        <f t="shared" si="155"/>
        <v>0</v>
      </c>
      <c r="AE490" s="16">
        <f t="shared" si="156"/>
        <v>0</v>
      </c>
      <c r="AF490" s="16">
        <f t="shared" si="157"/>
        <v>0</v>
      </c>
      <c r="AG490" s="16">
        <f t="shared" si="158"/>
        <v>0</v>
      </c>
      <c r="AH490" s="16">
        <f t="shared" si="159"/>
        <v>0</v>
      </c>
      <c r="AI490" s="16">
        <f t="shared" si="160"/>
        <v>0</v>
      </c>
      <c r="AJ490" s="17"/>
      <c r="AK490" s="17"/>
    </row>
    <row r="491" spans="1:37" ht="16.5" thickTop="1" thickBot="1" x14ac:dyDescent="0.3">
      <c r="A491" s="10">
        <v>489</v>
      </c>
      <c r="B491" s="18">
        <f t="shared" si="161"/>
        <v>19938173</v>
      </c>
      <c r="C491" s="19">
        <f t="shared" si="175"/>
        <v>66956</v>
      </c>
      <c r="D491" s="19">
        <f t="shared" si="175"/>
        <v>41929</v>
      </c>
      <c r="E491" s="19">
        <f t="shared" si="175"/>
        <v>5</v>
      </c>
      <c r="F491" s="19">
        <f t="shared" si="174"/>
        <v>4</v>
      </c>
      <c r="G491" s="19">
        <f t="shared" si="174"/>
        <v>7</v>
      </c>
      <c r="H491" s="19">
        <f t="shared" si="174"/>
        <v>2</v>
      </c>
      <c r="I491" s="13">
        <f t="shared" si="154"/>
        <v>302002</v>
      </c>
      <c r="J491" s="14">
        <f t="shared" si="168"/>
        <v>2000000000</v>
      </c>
      <c r="K491" s="14">
        <f t="shared" si="169"/>
        <v>2000000000</v>
      </c>
      <c r="L491" s="14">
        <f t="shared" si="170"/>
        <v>484</v>
      </c>
      <c r="M491" s="14">
        <f t="shared" si="171"/>
        <v>2929</v>
      </c>
      <c r="N491" s="14">
        <f t="shared" si="172"/>
        <v>29231</v>
      </c>
      <c r="O491" s="15">
        <f t="shared" si="173"/>
        <v>302500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>
        <f t="shared" si="162"/>
        <v>0</v>
      </c>
      <c r="W491">
        <f t="shared" si="163"/>
        <v>0</v>
      </c>
      <c r="X491">
        <f t="shared" si="164"/>
        <v>41194</v>
      </c>
      <c r="Y491">
        <f t="shared" si="165"/>
        <v>6807</v>
      </c>
      <c r="Z491">
        <f t="shared" si="166"/>
        <v>682</v>
      </c>
      <c r="AA491">
        <f t="shared" si="167"/>
        <v>65</v>
      </c>
      <c r="AD491" s="16">
        <f t="shared" si="155"/>
        <v>0</v>
      </c>
      <c r="AE491" s="16">
        <f t="shared" si="156"/>
        <v>0</v>
      </c>
      <c r="AF491" s="16">
        <f t="shared" si="157"/>
        <v>0</v>
      </c>
      <c r="AG491" s="16">
        <f t="shared" si="158"/>
        <v>0</v>
      </c>
      <c r="AH491" s="16">
        <f t="shared" si="159"/>
        <v>0</v>
      </c>
      <c r="AI491" s="16">
        <f t="shared" si="160"/>
        <v>0</v>
      </c>
      <c r="AJ491" s="17"/>
      <c r="AK491" s="17"/>
    </row>
    <row r="492" spans="1:37" ht="16.5" thickTop="1" thickBot="1" x14ac:dyDescent="0.3">
      <c r="A492" s="10">
        <v>490</v>
      </c>
      <c r="B492" s="18">
        <f t="shared" si="161"/>
        <v>20240175</v>
      </c>
      <c r="C492" s="19">
        <f t="shared" si="175"/>
        <v>66956</v>
      </c>
      <c r="D492" s="19">
        <f t="shared" si="175"/>
        <v>41929</v>
      </c>
      <c r="E492" s="19">
        <f t="shared" si="175"/>
        <v>5</v>
      </c>
      <c r="F492" s="19">
        <f t="shared" si="174"/>
        <v>4</v>
      </c>
      <c r="G492" s="19">
        <f t="shared" si="174"/>
        <v>7</v>
      </c>
      <c r="H492" s="19">
        <f t="shared" si="174"/>
        <v>2</v>
      </c>
      <c r="I492" s="13">
        <f t="shared" si="154"/>
        <v>302002</v>
      </c>
      <c r="J492" s="14">
        <f t="shared" si="168"/>
        <v>2000000000</v>
      </c>
      <c r="K492" s="14">
        <f t="shared" si="169"/>
        <v>2000000000</v>
      </c>
      <c r="L492" s="14">
        <f t="shared" si="170"/>
        <v>484</v>
      </c>
      <c r="M492" s="14">
        <f t="shared" si="171"/>
        <v>2929</v>
      </c>
      <c r="N492" s="14">
        <f t="shared" si="172"/>
        <v>29231</v>
      </c>
      <c r="O492" s="15">
        <f t="shared" si="173"/>
        <v>302500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>
        <f t="shared" si="162"/>
        <v>0</v>
      </c>
      <c r="W492">
        <f t="shared" si="163"/>
        <v>0</v>
      </c>
      <c r="X492">
        <f t="shared" si="164"/>
        <v>41818</v>
      </c>
      <c r="Y492">
        <f t="shared" si="165"/>
        <v>6910</v>
      </c>
      <c r="Z492">
        <f t="shared" si="166"/>
        <v>692</v>
      </c>
      <c r="AA492">
        <f t="shared" si="167"/>
        <v>66</v>
      </c>
      <c r="AD492" s="16">
        <f t="shared" si="155"/>
        <v>0</v>
      </c>
      <c r="AE492" s="16">
        <f t="shared" si="156"/>
        <v>0</v>
      </c>
      <c r="AF492" s="16">
        <f t="shared" si="157"/>
        <v>0</v>
      </c>
      <c r="AG492" s="16">
        <f t="shared" si="158"/>
        <v>0</v>
      </c>
      <c r="AH492" s="16">
        <f t="shared" si="159"/>
        <v>0</v>
      </c>
      <c r="AI492" s="16">
        <f t="shared" si="160"/>
        <v>0</v>
      </c>
      <c r="AJ492" s="17"/>
      <c r="AK492" s="17"/>
    </row>
    <row r="493" spans="1:37" ht="16.5" thickTop="1" thickBot="1" x14ac:dyDescent="0.3">
      <c r="A493" s="10">
        <v>491</v>
      </c>
      <c r="B493" s="18">
        <f t="shared" si="161"/>
        <v>20542177</v>
      </c>
      <c r="C493" s="19">
        <f t="shared" si="175"/>
        <v>66956</v>
      </c>
      <c r="D493" s="19">
        <f t="shared" si="175"/>
        <v>41929</v>
      </c>
      <c r="E493" s="19">
        <f t="shared" si="175"/>
        <v>5</v>
      </c>
      <c r="F493" s="19">
        <f t="shared" si="174"/>
        <v>4</v>
      </c>
      <c r="G493" s="19">
        <f t="shared" si="174"/>
        <v>7</v>
      </c>
      <c r="H493" s="19">
        <f t="shared" si="174"/>
        <v>2</v>
      </c>
      <c r="I493" s="13">
        <f t="shared" si="154"/>
        <v>302002</v>
      </c>
      <c r="J493" s="14">
        <f t="shared" si="168"/>
        <v>2000000000</v>
      </c>
      <c r="K493" s="14">
        <f t="shared" si="169"/>
        <v>2000000000</v>
      </c>
      <c r="L493" s="14">
        <f t="shared" si="170"/>
        <v>484</v>
      </c>
      <c r="M493" s="14">
        <f t="shared" si="171"/>
        <v>2929</v>
      </c>
      <c r="N493" s="14">
        <f t="shared" si="172"/>
        <v>29231</v>
      </c>
      <c r="O493" s="15">
        <f t="shared" si="173"/>
        <v>302500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>
        <f t="shared" si="162"/>
        <v>0</v>
      </c>
      <c r="W493">
        <f t="shared" si="163"/>
        <v>0</v>
      </c>
      <c r="X493">
        <f t="shared" si="164"/>
        <v>42442</v>
      </c>
      <c r="Y493">
        <f t="shared" si="165"/>
        <v>7013</v>
      </c>
      <c r="Z493">
        <f t="shared" si="166"/>
        <v>702</v>
      </c>
      <c r="AA493">
        <f t="shared" si="167"/>
        <v>67</v>
      </c>
      <c r="AD493" s="16">
        <f t="shared" si="155"/>
        <v>0</v>
      </c>
      <c r="AE493" s="16">
        <f t="shared" si="156"/>
        <v>0</v>
      </c>
      <c r="AF493" s="16">
        <f t="shared" si="157"/>
        <v>0</v>
      </c>
      <c r="AG493" s="16">
        <f t="shared" si="158"/>
        <v>0</v>
      </c>
      <c r="AH493" s="16">
        <f t="shared" si="159"/>
        <v>0</v>
      </c>
      <c r="AI493" s="16">
        <f t="shared" si="160"/>
        <v>0</v>
      </c>
      <c r="AJ493" s="17"/>
      <c r="AK493" s="17"/>
    </row>
    <row r="494" spans="1:37" ht="16.5" thickTop="1" thickBot="1" x14ac:dyDescent="0.3">
      <c r="A494" s="10">
        <v>492</v>
      </c>
      <c r="B494" s="18">
        <f t="shared" si="161"/>
        <v>20844179</v>
      </c>
      <c r="C494" s="19">
        <f t="shared" si="175"/>
        <v>66956</v>
      </c>
      <c r="D494" s="19">
        <f t="shared" si="175"/>
        <v>41929</v>
      </c>
      <c r="E494" s="19">
        <f t="shared" si="175"/>
        <v>5</v>
      </c>
      <c r="F494" s="19">
        <f t="shared" si="174"/>
        <v>4</v>
      </c>
      <c r="G494" s="19">
        <f t="shared" si="174"/>
        <v>7</v>
      </c>
      <c r="H494" s="19">
        <f t="shared" si="174"/>
        <v>2</v>
      </c>
      <c r="I494" s="13">
        <f t="shared" si="154"/>
        <v>302002</v>
      </c>
      <c r="J494" s="14">
        <f t="shared" si="168"/>
        <v>2000000000</v>
      </c>
      <c r="K494" s="14">
        <f t="shared" si="169"/>
        <v>2000000000</v>
      </c>
      <c r="L494" s="14">
        <f t="shared" si="170"/>
        <v>484</v>
      </c>
      <c r="M494" s="14">
        <f t="shared" si="171"/>
        <v>2929</v>
      </c>
      <c r="N494" s="14">
        <f t="shared" si="172"/>
        <v>29231</v>
      </c>
      <c r="O494" s="15">
        <f t="shared" si="173"/>
        <v>302500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  <c r="V494">
        <f t="shared" si="162"/>
        <v>0</v>
      </c>
      <c r="W494">
        <f t="shared" si="163"/>
        <v>0</v>
      </c>
      <c r="X494">
        <f t="shared" si="164"/>
        <v>43066</v>
      </c>
      <c r="Y494">
        <f t="shared" si="165"/>
        <v>7116</v>
      </c>
      <c r="Z494">
        <f t="shared" si="166"/>
        <v>713</v>
      </c>
      <c r="AA494">
        <f t="shared" si="167"/>
        <v>68</v>
      </c>
      <c r="AD494" s="16">
        <f t="shared" si="155"/>
        <v>0</v>
      </c>
      <c r="AE494" s="16">
        <f t="shared" si="156"/>
        <v>0</v>
      </c>
      <c r="AF494" s="16">
        <f t="shared" si="157"/>
        <v>0</v>
      </c>
      <c r="AG494" s="16">
        <f t="shared" si="158"/>
        <v>0</v>
      </c>
      <c r="AH494" s="16">
        <f t="shared" si="159"/>
        <v>0</v>
      </c>
      <c r="AI494" s="16">
        <f t="shared" si="160"/>
        <v>0</v>
      </c>
      <c r="AJ494" s="17"/>
      <c r="AK494" s="17"/>
    </row>
    <row r="495" spans="1:37" ht="16.5" thickTop="1" thickBot="1" x14ac:dyDescent="0.3">
      <c r="A495" s="10">
        <v>493</v>
      </c>
      <c r="B495" s="18">
        <f t="shared" si="161"/>
        <v>21146181</v>
      </c>
      <c r="C495" s="19">
        <f t="shared" si="175"/>
        <v>66956</v>
      </c>
      <c r="D495" s="19">
        <f t="shared" si="175"/>
        <v>41929</v>
      </c>
      <c r="E495" s="19">
        <f t="shared" si="175"/>
        <v>5</v>
      </c>
      <c r="F495" s="19">
        <f t="shared" si="174"/>
        <v>4</v>
      </c>
      <c r="G495" s="19">
        <f t="shared" si="174"/>
        <v>7</v>
      </c>
      <c r="H495" s="19">
        <f t="shared" si="174"/>
        <v>2</v>
      </c>
      <c r="I495" s="13">
        <f t="shared" si="154"/>
        <v>302002</v>
      </c>
      <c r="J495" s="14">
        <f t="shared" si="168"/>
        <v>2000000000</v>
      </c>
      <c r="K495" s="14">
        <f t="shared" si="169"/>
        <v>2000000000</v>
      </c>
      <c r="L495" s="14">
        <f t="shared" si="170"/>
        <v>484</v>
      </c>
      <c r="M495" s="14">
        <f t="shared" si="171"/>
        <v>2929</v>
      </c>
      <c r="N495" s="14">
        <f t="shared" si="172"/>
        <v>29231</v>
      </c>
      <c r="O495" s="15">
        <f t="shared" si="173"/>
        <v>302500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>
        <f t="shared" si="162"/>
        <v>0</v>
      </c>
      <c r="W495">
        <f t="shared" si="163"/>
        <v>0</v>
      </c>
      <c r="X495">
        <f t="shared" si="164"/>
        <v>43690</v>
      </c>
      <c r="Y495">
        <f t="shared" si="165"/>
        <v>7219</v>
      </c>
      <c r="Z495">
        <f t="shared" si="166"/>
        <v>723</v>
      </c>
      <c r="AA495">
        <f t="shared" si="167"/>
        <v>69</v>
      </c>
      <c r="AD495" s="16">
        <f t="shared" si="155"/>
        <v>0</v>
      </c>
      <c r="AE495" s="16">
        <f t="shared" si="156"/>
        <v>0</v>
      </c>
      <c r="AF495" s="16">
        <f t="shared" si="157"/>
        <v>0</v>
      </c>
      <c r="AG495" s="16">
        <f t="shared" si="158"/>
        <v>0</v>
      </c>
      <c r="AH495" s="16">
        <f t="shared" si="159"/>
        <v>0</v>
      </c>
      <c r="AI495" s="16">
        <f t="shared" si="160"/>
        <v>0</v>
      </c>
      <c r="AJ495" s="17"/>
      <c r="AK495" s="17"/>
    </row>
    <row r="496" spans="1:37" ht="16.5" thickTop="1" thickBot="1" x14ac:dyDescent="0.3">
      <c r="A496" s="10">
        <v>494</v>
      </c>
      <c r="B496" s="18">
        <f t="shared" si="161"/>
        <v>21448183</v>
      </c>
      <c r="C496" s="19">
        <f t="shared" si="175"/>
        <v>66956</v>
      </c>
      <c r="D496" s="19">
        <f t="shared" si="175"/>
        <v>41929</v>
      </c>
      <c r="E496" s="19">
        <f t="shared" si="175"/>
        <v>5</v>
      </c>
      <c r="F496" s="19">
        <f t="shared" si="174"/>
        <v>4</v>
      </c>
      <c r="G496" s="19">
        <f t="shared" si="174"/>
        <v>7</v>
      </c>
      <c r="H496" s="19">
        <f t="shared" si="174"/>
        <v>2</v>
      </c>
      <c r="I496" s="13">
        <f t="shared" si="154"/>
        <v>302002</v>
      </c>
      <c r="J496" s="14">
        <f t="shared" si="168"/>
        <v>2000000000</v>
      </c>
      <c r="K496" s="14">
        <f t="shared" si="169"/>
        <v>2000000000</v>
      </c>
      <c r="L496" s="14">
        <f t="shared" si="170"/>
        <v>484</v>
      </c>
      <c r="M496" s="14">
        <f t="shared" si="171"/>
        <v>2929</v>
      </c>
      <c r="N496" s="14">
        <f t="shared" si="172"/>
        <v>29231</v>
      </c>
      <c r="O496" s="15">
        <f t="shared" si="173"/>
        <v>302500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>
        <f t="shared" si="162"/>
        <v>0</v>
      </c>
      <c r="W496">
        <f t="shared" si="163"/>
        <v>0</v>
      </c>
      <c r="X496">
        <f t="shared" si="164"/>
        <v>44314</v>
      </c>
      <c r="Y496">
        <f t="shared" si="165"/>
        <v>7322</v>
      </c>
      <c r="Z496">
        <f t="shared" si="166"/>
        <v>733</v>
      </c>
      <c r="AA496">
        <f t="shared" si="167"/>
        <v>70</v>
      </c>
      <c r="AD496" s="16">
        <f t="shared" si="155"/>
        <v>0</v>
      </c>
      <c r="AE496" s="16">
        <f t="shared" si="156"/>
        <v>0</v>
      </c>
      <c r="AF496" s="16">
        <f t="shared" si="157"/>
        <v>0</v>
      </c>
      <c r="AG496" s="16">
        <f t="shared" si="158"/>
        <v>0</v>
      </c>
      <c r="AH496" s="16">
        <f t="shared" si="159"/>
        <v>0</v>
      </c>
      <c r="AI496" s="16">
        <f t="shared" si="160"/>
        <v>0</v>
      </c>
      <c r="AJ496" s="17"/>
      <c r="AK496" s="17"/>
    </row>
    <row r="497" spans="1:37" ht="16.5" thickTop="1" thickBot="1" x14ac:dyDescent="0.3">
      <c r="A497" s="10">
        <v>495</v>
      </c>
      <c r="B497" s="18">
        <f t="shared" si="161"/>
        <v>21750185</v>
      </c>
      <c r="C497" s="19">
        <f t="shared" si="175"/>
        <v>66956</v>
      </c>
      <c r="D497" s="19">
        <f t="shared" si="175"/>
        <v>41929</v>
      </c>
      <c r="E497" s="19">
        <f t="shared" si="175"/>
        <v>5</v>
      </c>
      <c r="F497" s="19">
        <f t="shared" si="174"/>
        <v>4</v>
      </c>
      <c r="G497" s="19">
        <f t="shared" si="174"/>
        <v>7</v>
      </c>
      <c r="H497" s="19">
        <f t="shared" si="174"/>
        <v>2</v>
      </c>
      <c r="I497" s="13">
        <f t="shared" si="154"/>
        <v>302002</v>
      </c>
      <c r="J497" s="14">
        <f t="shared" si="168"/>
        <v>2000000000</v>
      </c>
      <c r="K497" s="14">
        <f t="shared" si="169"/>
        <v>2000000000</v>
      </c>
      <c r="L497" s="14">
        <f t="shared" si="170"/>
        <v>484</v>
      </c>
      <c r="M497" s="14">
        <f t="shared" si="171"/>
        <v>2929</v>
      </c>
      <c r="N497" s="14">
        <f t="shared" si="172"/>
        <v>29231</v>
      </c>
      <c r="O497" s="15">
        <f t="shared" si="173"/>
        <v>302500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>
        <f t="shared" si="162"/>
        <v>0</v>
      </c>
      <c r="W497">
        <f t="shared" si="163"/>
        <v>0</v>
      </c>
      <c r="X497">
        <f t="shared" si="164"/>
        <v>44938</v>
      </c>
      <c r="Y497">
        <f t="shared" si="165"/>
        <v>7425</v>
      </c>
      <c r="Z497">
        <f t="shared" si="166"/>
        <v>744</v>
      </c>
      <c r="AA497">
        <f t="shared" si="167"/>
        <v>71</v>
      </c>
      <c r="AD497" s="16">
        <f t="shared" si="155"/>
        <v>0</v>
      </c>
      <c r="AE497" s="16">
        <f t="shared" si="156"/>
        <v>0</v>
      </c>
      <c r="AF497" s="16">
        <f t="shared" si="157"/>
        <v>0</v>
      </c>
      <c r="AG497" s="16">
        <f t="shared" si="158"/>
        <v>0</v>
      </c>
      <c r="AH497" s="16">
        <f t="shared" si="159"/>
        <v>0</v>
      </c>
      <c r="AI497" s="16">
        <f t="shared" si="160"/>
        <v>0</v>
      </c>
      <c r="AJ497" s="17"/>
      <c r="AK497" s="17"/>
    </row>
    <row r="498" spans="1:37" ht="16.5" thickTop="1" thickBot="1" x14ac:dyDescent="0.3">
      <c r="A498" s="10">
        <v>496</v>
      </c>
      <c r="B498" s="18">
        <f t="shared" si="161"/>
        <v>22052187</v>
      </c>
      <c r="C498" s="19">
        <f t="shared" si="175"/>
        <v>66956</v>
      </c>
      <c r="D498" s="19">
        <f t="shared" si="175"/>
        <v>41929</v>
      </c>
      <c r="E498" s="19">
        <f t="shared" si="175"/>
        <v>5</v>
      </c>
      <c r="F498" s="19">
        <f t="shared" si="174"/>
        <v>4</v>
      </c>
      <c r="G498" s="19">
        <f t="shared" si="174"/>
        <v>7</v>
      </c>
      <c r="H498" s="19">
        <f t="shared" si="174"/>
        <v>2</v>
      </c>
      <c r="I498" s="13">
        <f t="shared" si="154"/>
        <v>302002</v>
      </c>
      <c r="J498" s="14">
        <f t="shared" si="168"/>
        <v>2000000000</v>
      </c>
      <c r="K498" s="14">
        <f t="shared" si="169"/>
        <v>2000000000</v>
      </c>
      <c r="L498" s="14">
        <f t="shared" si="170"/>
        <v>484</v>
      </c>
      <c r="M498" s="14">
        <f t="shared" si="171"/>
        <v>2929</v>
      </c>
      <c r="N498" s="14">
        <f t="shared" si="172"/>
        <v>29231</v>
      </c>
      <c r="O498" s="15">
        <f t="shared" si="173"/>
        <v>302500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>
        <f t="shared" si="162"/>
        <v>0</v>
      </c>
      <c r="W498">
        <f t="shared" si="163"/>
        <v>0</v>
      </c>
      <c r="X498">
        <f t="shared" si="164"/>
        <v>45562</v>
      </c>
      <c r="Y498">
        <f t="shared" si="165"/>
        <v>7528</v>
      </c>
      <c r="Z498">
        <f t="shared" si="166"/>
        <v>754</v>
      </c>
      <c r="AA498">
        <f t="shared" si="167"/>
        <v>72</v>
      </c>
      <c r="AD498" s="16">
        <f t="shared" si="155"/>
        <v>0</v>
      </c>
      <c r="AE498" s="16">
        <f t="shared" si="156"/>
        <v>0</v>
      </c>
      <c r="AF498" s="16">
        <f t="shared" si="157"/>
        <v>0</v>
      </c>
      <c r="AG498" s="16">
        <f t="shared" si="158"/>
        <v>0</v>
      </c>
      <c r="AH498" s="16">
        <f t="shared" si="159"/>
        <v>0</v>
      </c>
      <c r="AI498" s="16">
        <f t="shared" si="160"/>
        <v>0</v>
      </c>
      <c r="AJ498" s="17"/>
      <c r="AK498" s="17"/>
    </row>
    <row r="499" spans="1:37" ht="16.5" thickTop="1" thickBot="1" x14ac:dyDescent="0.3">
      <c r="A499" s="10">
        <v>497</v>
      </c>
      <c r="B499" s="18">
        <f t="shared" si="161"/>
        <v>22354189</v>
      </c>
      <c r="C499" s="19">
        <f t="shared" si="175"/>
        <v>66956</v>
      </c>
      <c r="D499" s="19">
        <f t="shared" si="175"/>
        <v>41929</v>
      </c>
      <c r="E499" s="19">
        <f t="shared" si="175"/>
        <v>5</v>
      </c>
      <c r="F499" s="19">
        <f t="shared" si="174"/>
        <v>4</v>
      </c>
      <c r="G499" s="19">
        <f t="shared" si="174"/>
        <v>7</v>
      </c>
      <c r="H499" s="19">
        <f t="shared" si="174"/>
        <v>2</v>
      </c>
      <c r="I499" s="13">
        <f t="shared" si="154"/>
        <v>302002</v>
      </c>
      <c r="J499" s="14">
        <f t="shared" si="168"/>
        <v>2000000000</v>
      </c>
      <c r="K499" s="14">
        <f t="shared" si="169"/>
        <v>2000000000</v>
      </c>
      <c r="L499" s="14">
        <f t="shared" si="170"/>
        <v>484</v>
      </c>
      <c r="M499" s="14">
        <f t="shared" si="171"/>
        <v>2929</v>
      </c>
      <c r="N499" s="14">
        <f t="shared" si="172"/>
        <v>29231</v>
      </c>
      <c r="O499" s="15">
        <f t="shared" si="173"/>
        <v>302500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>
        <f t="shared" si="162"/>
        <v>0</v>
      </c>
      <c r="W499">
        <f t="shared" si="163"/>
        <v>0</v>
      </c>
      <c r="X499">
        <f t="shared" si="164"/>
        <v>46186</v>
      </c>
      <c r="Y499">
        <f t="shared" si="165"/>
        <v>7632</v>
      </c>
      <c r="Z499">
        <f t="shared" si="166"/>
        <v>764</v>
      </c>
      <c r="AA499">
        <f t="shared" si="167"/>
        <v>73</v>
      </c>
      <c r="AD499" s="16">
        <f t="shared" si="155"/>
        <v>0</v>
      </c>
      <c r="AE499" s="16">
        <f t="shared" si="156"/>
        <v>0</v>
      </c>
      <c r="AF499" s="16">
        <f t="shared" si="157"/>
        <v>0</v>
      </c>
      <c r="AG499" s="16">
        <f t="shared" si="158"/>
        <v>0</v>
      </c>
      <c r="AH499" s="16">
        <f t="shared" si="159"/>
        <v>0</v>
      </c>
      <c r="AI499" s="16">
        <f t="shared" si="160"/>
        <v>0</v>
      </c>
      <c r="AJ499" s="17"/>
      <c r="AK499" s="17"/>
    </row>
    <row r="500" spans="1:37" ht="16.5" thickTop="1" thickBot="1" x14ac:dyDescent="0.3">
      <c r="A500" s="10">
        <v>498</v>
      </c>
      <c r="B500" s="18">
        <f t="shared" si="161"/>
        <v>22656191</v>
      </c>
      <c r="C500" s="19">
        <f t="shared" si="175"/>
        <v>66956</v>
      </c>
      <c r="D500" s="19">
        <f t="shared" si="175"/>
        <v>41929</v>
      </c>
      <c r="E500" s="19">
        <f t="shared" si="175"/>
        <v>5</v>
      </c>
      <c r="F500" s="19">
        <f t="shared" si="174"/>
        <v>4</v>
      </c>
      <c r="G500" s="19">
        <f t="shared" si="174"/>
        <v>7</v>
      </c>
      <c r="H500" s="19">
        <f t="shared" si="174"/>
        <v>2</v>
      </c>
      <c r="I500" s="13">
        <f t="shared" si="154"/>
        <v>1238202</v>
      </c>
      <c r="J500" s="14">
        <f t="shared" si="168"/>
        <v>2000000000</v>
      </c>
      <c r="K500" s="14">
        <f t="shared" si="169"/>
        <v>2000000000</v>
      </c>
      <c r="L500" s="14">
        <f t="shared" si="170"/>
        <v>484</v>
      </c>
      <c r="M500" s="14">
        <f t="shared" si="171"/>
        <v>2929</v>
      </c>
      <c r="N500" s="14">
        <f t="shared" si="172"/>
        <v>29231</v>
      </c>
      <c r="O500" s="15">
        <f t="shared" si="173"/>
        <v>302500</v>
      </c>
      <c r="P500" s="17">
        <v>0</v>
      </c>
      <c r="Q500" s="17">
        <v>0</v>
      </c>
      <c r="R500" s="17">
        <v>46810</v>
      </c>
      <c r="S500" s="17">
        <v>0</v>
      </c>
      <c r="T500" s="17">
        <v>0</v>
      </c>
      <c r="U500" s="17">
        <v>0</v>
      </c>
      <c r="V500">
        <f t="shared" si="162"/>
        <v>0</v>
      </c>
      <c r="W500">
        <f t="shared" si="163"/>
        <v>0</v>
      </c>
      <c r="X500">
        <f t="shared" si="164"/>
        <v>46810</v>
      </c>
      <c r="Y500">
        <f t="shared" si="165"/>
        <v>7735</v>
      </c>
      <c r="Z500">
        <f t="shared" si="166"/>
        <v>775</v>
      </c>
      <c r="AA500">
        <f t="shared" si="167"/>
        <v>74</v>
      </c>
      <c r="AD500" s="16">
        <f t="shared" si="155"/>
        <v>0</v>
      </c>
      <c r="AE500" s="16">
        <f t="shared" si="156"/>
        <v>0</v>
      </c>
      <c r="AF500" s="16">
        <f t="shared" si="157"/>
        <v>0</v>
      </c>
      <c r="AG500" s="16">
        <f t="shared" si="158"/>
        <v>0</v>
      </c>
      <c r="AH500" s="16">
        <f t="shared" si="159"/>
        <v>0</v>
      </c>
      <c r="AI500" s="16">
        <f t="shared" si="160"/>
        <v>0</v>
      </c>
      <c r="AJ500" s="17"/>
      <c r="AK500" s="17"/>
    </row>
    <row r="501" spans="1:37" ht="16.5" thickTop="1" thickBot="1" x14ac:dyDescent="0.3">
      <c r="A501" s="10">
        <v>499</v>
      </c>
      <c r="B501" s="18">
        <f t="shared" si="161"/>
        <v>1238353</v>
      </c>
      <c r="C501" s="19">
        <f t="shared" si="175"/>
        <v>66956</v>
      </c>
      <c r="D501" s="19">
        <f t="shared" si="175"/>
        <v>41929</v>
      </c>
      <c r="E501" s="19">
        <f t="shared" si="175"/>
        <v>46815</v>
      </c>
      <c r="F501" s="19">
        <f t="shared" si="174"/>
        <v>4</v>
      </c>
      <c r="G501" s="19">
        <f t="shared" si="174"/>
        <v>7</v>
      </c>
      <c r="H501" s="19">
        <f t="shared" si="174"/>
        <v>2</v>
      </c>
      <c r="I501" s="13">
        <f t="shared" si="154"/>
        <v>1238202</v>
      </c>
      <c r="J501" s="14">
        <f t="shared" si="168"/>
        <v>2000000000</v>
      </c>
      <c r="K501" s="14">
        <f t="shared" si="169"/>
        <v>2000000000</v>
      </c>
      <c r="L501" s="14">
        <f t="shared" si="170"/>
        <v>2000000000</v>
      </c>
      <c r="M501" s="14">
        <f t="shared" si="171"/>
        <v>2929</v>
      </c>
      <c r="N501" s="14">
        <f t="shared" si="172"/>
        <v>29231</v>
      </c>
      <c r="O501" s="15">
        <f t="shared" si="173"/>
        <v>302500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>
        <f t="shared" si="162"/>
        <v>0</v>
      </c>
      <c r="W501">
        <f t="shared" si="163"/>
        <v>0</v>
      </c>
      <c r="X501">
        <f t="shared" si="164"/>
        <v>0</v>
      </c>
      <c r="Y501">
        <f t="shared" si="165"/>
        <v>422</v>
      </c>
      <c r="Z501">
        <f t="shared" si="166"/>
        <v>42</v>
      </c>
      <c r="AA501">
        <f t="shared" si="167"/>
        <v>4</v>
      </c>
      <c r="AD501" s="16">
        <f t="shared" si="155"/>
        <v>0</v>
      </c>
      <c r="AE501" s="16">
        <f t="shared" si="156"/>
        <v>0</v>
      </c>
      <c r="AF501" s="16">
        <f t="shared" si="157"/>
        <v>0</v>
      </c>
      <c r="AG501" s="16">
        <f t="shared" si="158"/>
        <v>0</v>
      </c>
      <c r="AH501" s="16">
        <f t="shared" si="159"/>
        <v>0</v>
      </c>
      <c r="AI501" s="16">
        <f t="shared" si="160"/>
        <v>0</v>
      </c>
      <c r="AJ501" s="17"/>
      <c r="AK501" s="17"/>
    </row>
    <row r="502" spans="1:37" ht="16.5" thickTop="1" thickBot="1" x14ac:dyDescent="0.3">
      <c r="A502" s="10">
        <v>500</v>
      </c>
      <c r="B502" s="18">
        <f t="shared" si="161"/>
        <v>2476555</v>
      </c>
      <c r="C502" s="19">
        <f t="shared" si="175"/>
        <v>66956</v>
      </c>
      <c r="D502" s="19">
        <f t="shared" si="175"/>
        <v>41929</v>
      </c>
      <c r="E502" s="19">
        <f t="shared" si="175"/>
        <v>46815</v>
      </c>
      <c r="F502" s="19">
        <f t="shared" si="174"/>
        <v>4</v>
      </c>
      <c r="G502" s="19">
        <f t="shared" si="174"/>
        <v>7</v>
      </c>
      <c r="H502" s="19">
        <f t="shared" si="174"/>
        <v>2</v>
      </c>
      <c r="I502" s="13">
        <f t="shared" si="154"/>
        <v>1238202</v>
      </c>
      <c r="J502" s="14">
        <f t="shared" si="168"/>
        <v>2000000000</v>
      </c>
      <c r="K502" s="14">
        <f t="shared" si="169"/>
        <v>2000000000</v>
      </c>
      <c r="L502" s="14">
        <f t="shared" si="170"/>
        <v>2000000000</v>
      </c>
      <c r="M502" s="14">
        <f t="shared" si="171"/>
        <v>2929</v>
      </c>
      <c r="N502" s="14">
        <f t="shared" si="172"/>
        <v>29231</v>
      </c>
      <c r="O502" s="15">
        <f t="shared" si="173"/>
        <v>302500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>
        <f t="shared" si="162"/>
        <v>0</v>
      </c>
      <c r="W502">
        <f t="shared" si="163"/>
        <v>0</v>
      </c>
      <c r="X502">
        <f t="shared" si="164"/>
        <v>0</v>
      </c>
      <c r="Y502">
        <f t="shared" si="165"/>
        <v>845</v>
      </c>
      <c r="Z502">
        <f t="shared" si="166"/>
        <v>84</v>
      </c>
      <c r="AA502">
        <f t="shared" si="167"/>
        <v>8</v>
      </c>
      <c r="AD502" s="16">
        <f t="shared" si="155"/>
        <v>0</v>
      </c>
      <c r="AE502" s="16">
        <f t="shared" si="156"/>
        <v>0</v>
      </c>
      <c r="AF502" s="16">
        <f t="shared" si="157"/>
        <v>0</v>
      </c>
      <c r="AG502" s="16">
        <f t="shared" si="158"/>
        <v>0</v>
      </c>
      <c r="AH502" s="16">
        <f t="shared" si="159"/>
        <v>0</v>
      </c>
      <c r="AI502" s="16">
        <f t="shared" si="160"/>
        <v>0</v>
      </c>
      <c r="AJ502" s="17"/>
      <c r="AK502" s="17"/>
    </row>
    <row r="503" spans="1:37" ht="16.5" thickTop="1" thickBot="1" x14ac:dyDescent="0.3">
      <c r="A503" s="10">
        <v>501</v>
      </c>
      <c r="B503" s="18">
        <f t="shared" si="161"/>
        <v>3714757</v>
      </c>
      <c r="C503" s="19">
        <f t="shared" si="175"/>
        <v>66956</v>
      </c>
      <c r="D503" s="19">
        <f t="shared" si="175"/>
        <v>41929</v>
      </c>
      <c r="E503" s="19">
        <f t="shared" si="175"/>
        <v>46815</v>
      </c>
      <c r="F503" s="19">
        <f t="shared" si="174"/>
        <v>4</v>
      </c>
      <c r="G503" s="19">
        <f t="shared" si="174"/>
        <v>7</v>
      </c>
      <c r="H503" s="19">
        <f t="shared" si="174"/>
        <v>2</v>
      </c>
      <c r="I503" s="13">
        <f t="shared" si="154"/>
        <v>1238202</v>
      </c>
      <c r="J503" s="14">
        <f t="shared" si="168"/>
        <v>2000000000</v>
      </c>
      <c r="K503" s="14">
        <f t="shared" si="169"/>
        <v>2000000000</v>
      </c>
      <c r="L503" s="14">
        <f t="shared" si="170"/>
        <v>2000000000</v>
      </c>
      <c r="M503" s="14">
        <f t="shared" si="171"/>
        <v>2929</v>
      </c>
      <c r="N503" s="14">
        <f t="shared" si="172"/>
        <v>29231</v>
      </c>
      <c r="O503" s="15">
        <f t="shared" si="173"/>
        <v>302500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>
        <f t="shared" si="162"/>
        <v>0</v>
      </c>
      <c r="W503">
        <f t="shared" si="163"/>
        <v>0</v>
      </c>
      <c r="X503">
        <f t="shared" si="164"/>
        <v>0</v>
      </c>
      <c r="Y503">
        <f t="shared" si="165"/>
        <v>1268</v>
      </c>
      <c r="Z503">
        <f t="shared" si="166"/>
        <v>127</v>
      </c>
      <c r="AA503">
        <f t="shared" si="167"/>
        <v>12</v>
      </c>
      <c r="AD503" s="16">
        <f t="shared" si="155"/>
        <v>0</v>
      </c>
      <c r="AE503" s="16">
        <f t="shared" si="156"/>
        <v>0</v>
      </c>
      <c r="AF503" s="16">
        <f t="shared" si="157"/>
        <v>0</v>
      </c>
      <c r="AG503" s="16">
        <f t="shared" si="158"/>
        <v>0</v>
      </c>
      <c r="AH503" s="16">
        <f t="shared" si="159"/>
        <v>0</v>
      </c>
      <c r="AI503" s="16">
        <f t="shared" si="160"/>
        <v>0</v>
      </c>
      <c r="AJ503" s="17"/>
      <c r="AK503" s="17"/>
    </row>
    <row r="504" spans="1:37" ht="16.5" thickTop="1" thickBot="1" x14ac:dyDescent="0.3">
      <c r="A504" s="10">
        <v>502</v>
      </c>
      <c r="B504" s="18">
        <f t="shared" si="161"/>
        <v>4952959</v>
      </c>
      <c r="C504" s="19">
        <f t="shared" si="175"/>
        <v>66956</v>
      </c>
      <c r="D504" s="19">
        <f t="shared" si="175"/>
        <v>41929</v>
      </c>
      <c r="E504" s="19">
        <f t="shared" si="175"/>
        <v>46815</v>
      </c>
      <c r="F504" s="19">
        <f t="shared" si="174"/>
        <v>4</v>
      </c>
      <c r="G504" s="19">
        <f t="shared" si="174"/>
        <v>7</v>
      </c>
      <c r="H504" s="19">
        <f t="shared" si="174"/>
        <v>2</v>
      </c>
      <c r="I504" s="13">
        <f t="shared" si="154"/>
        <v>1238202</v>
      </c>
      <c r="J504" s="14">
        <f t="shared" si="168"/>
        <v>2000000000</v>
      </c>
      <c r="K504" s="14">
        <f t="shared" si="169"/>
        <v>2000000000</v>
      </c>
      <c r="L504" s="14">
        <f t="shared" si="170"/>
        <v>2000000000</v>
      </c>
      <c r="M504" s="14">
        <f t="shared" si="171"/>
        <v>2929</v>
      </c>
      <c r="N504" s="14">
        <f t="shared" si="172"/>
        <v>29231</v>
      </c>
      <c r="O504" s="15">
        <f t="shared" si="173"/>
        <v>302500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>
        <f t="shared" si="162"/>
        <v>0</v>
      </c>
      <c r="W504">
        <f t="shared" si="163"/>
        <v>0</v>
      </c>
      <c r="X504">
        <f t="shared" si="164"/>
        <v>0</v>
      </c>
      <c r="Y504">
        <f t="shared" si="165"/>
        <v>1691</v>
      </c>
      <c r="Z504">
        <f t="shared" si="166"/>
        <v>169</v>
      </c>
      <c r="AA504">
        <f t="shared" si="167"/>
        <v>16</v>
      </c>
      <c r="AD504" s="16">
        <f t="shared" si="155"/>
        <v>0</v>
      </c>
      <c r="AE504" s="16">
        <f t="shared" si="156"/>
        <v>0</v>
      </c>
      <c r="AF504" s="16">
        <f t="shared" si="157"/>
        <v>0</v>
      </c>
      <c r="AG504" s="16">
        <f t="shared" si="158"/>
        <v>0</v>
      </c>
      <c r="AH504" s="16">
        <f t="shared" si="159"/>
        <v>0</v>
      </c>
      <c r="AI504" s="16">
        <f t="shared" si="160"/>
        <v>0</v>
      </c>
      <c r="AJ504" s="17"/>
      <c r="AK504" s="17"/>
    </row>
    <row r="505" spans="1:37" ht="16.5" thickTop="1" thickBot="1" x14ac:dyDescent="0.3">
      <c r="A505" s="10">
        <v>503</v>
      </c>
      <c r="B505" s="18">
        <f t="shared" si="161"/>
        <v>6191161</v>
      </c>
      <c r="C505" s="19">
        <f t="shared" si="175"/>
        <v>66956</v>
      </c>
      <c r="D505" s="19">
        <f t="shared" si="175"/>
        <v>41929</v>
      </c>
      <c r="E505" s="19">
        <f t="shared" si="175"/>
        <v>46815</v>
      </c>
      <c r="F505" s="19">
        <f t="shared" si="174"/>
        <v>4</v>
      </c>
      <c r="G505" s="19">
        <f t="shared" si="174"/>
        <v>7</v>
      </c>
      <c r="H505" s="19">
        <f t="shared" si="174"/>
        <v>2</v>
      </c>
      <c r="I505" s="13">
        <f t="shared" si="154"/>
        <v>1238202</v>
      </c>
      <c r="J505" s="14">
        <f t="shared" si="168"/>
        <v>2000000000</v>
      </c>
      <c r="K505" s="14">
        <f t="shared" si="169"/>
        <v>2000000000</v>
      </c>
      <c r="L505" s="14">
        <f t="shared" si="170"/>
        <v>2000000000</v>
      </c>
      <c r="M505" s="14">
        <f t="shared" si="171"/>
        <v>2929</v>
      </c>
      <c r="N505" s="14">
        <f t="shared" si="172"/>
        <v>29231</v>
      </c>
      <c r="O505" s="15">
        <f t="shared" si="173"/>
        <v>302500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>
        <f t="shared" si="162"/>
        <v>0</v>
      </c>
      <c r="W505">
        <f t="shared" si="163"/>
        <v>0</v>
      </c>
      <c r="X505">
        <f t="shared" si="164"/>
        <v>0</v>
      </c>
      <c r="Y505">
        <f t="shared" si="165"/>
        <v>2113</v>
      </c>
      <c r="Z505">
        <f t="shared" si="166"/>
        <v>211</v>
      </c>
      <c r="AA505">
        <f t="shared" si="167"/>
        <v>20</v>
      </c>
      <c r="AD505" s="16">
        <f t="shared" si="155"/>
        <v>0</v>
      </c>
      <c r="AE505" s="16">
        <f t="shared" si="156"/>
        <v>0</v>
      </c>
      <c r="AF505" s="16">
        <f t="shared" si="157"/>
        <v>0</v>
      </c>
      <c r="AG505" s="16">
        <f t="shared" si="158"/>
        <v>0</v>
      </c>
      <c r="AH505" s="16">
        <f t="shared" si="159"/>
        <v>0</v>
      </c>
      <c r="AI505" s="16">
        <f t="shared" si="160"/>
        <v>0</v>
      </c>
      <c r="AJ505" s="17"/>
      <c r="AK505" s="17"/>
    </row>
    <row r="506" spans="1:37" ht="16.5" thickTop="1" thickBot="1" x14ac:dyDescent="0.3">
      <c r="A506" s="10">
        <v>504</v>
      </c>
      <c r="B506" s="18">
        <f t="shared" si="161"/>
        <v>7429363</v>
      </c>
      <c r="C506" s="19">
        <f t="shared" si="175"/>
        <v>66956</v>
      </c>
      <c r="D506" s="19">
        <f t="shared" si="175"/>
        <v>41929</v>
      </c>
      <c r="E506" s="19">
        <f t="shared" si="175"/>
        <v>46815</v>
      </c>
      <c r="F506" s="19">
        <f t="shared" si="174"/>
        <v>4</v>
      </c>
      <c r="G506" s="19">
        <f t="shared" si="174"/>
        <v>7</v>
      </c>
      <c r="H506" s="19">
        <f t="shared" si="174"/>
        <v>2</v>
      </c>
      <c r="I506" s="13">
        <f t="shared" si="154"/>
        <v>1238202</v>
      </c>
      <c r="J506" s="14">
        <f t="shared" si="168"/>
        <v>2000000000</v>
      </c>
      <c r="K506" s="14">
        <f t="shared" si="169"/>
        <v>2000000000</v>
      </c>
      <c r="L506" s="14">
        <f t="shared" si="170"/>
        <v>2000000000</v>
      </c>
      <c r="M506" s="14">
        <f t="shared" si="171"/>
        <v>2929</v>
      </c>
      <c r="N506" s="14">
        <f t="shared" si="172"/>
        <v>29231</v>
      </c>
      <c r="O506" s="15">
        <f t="shared" si="173"/>
        <v>302500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>
        <f t="shared" si="162"/>
        <v>0</v>
      </c>
      <c r="W506">
        <f t="shared" si="163"/>
        <v>0</v>
      </c>
      <c r="X506">
        <f t="shared" si="164"/>
        <v>0</v>
      </c>
      <c r="Y506">
        <f t="shared" si="165"/>
        <v>2536</v>
      </c>
      <c r="Z506">
        <f t="shared" si="166"/>
        <v>254</v>
      </c>
      <c r="AA506">
        <f t="shared" si="167"/>
        <v>24</v>
      </c>
      <c r="AD506" s="16">
        <f t="shared" si="155"/>
        <v>0</v>
      </c>
      <c r="AE506" s="16">
        <f t="shared" si="156"/>
        <v>0</v>
      </c>
      <c r="AF506" s="16">
        <f t="shared" si="157"/>
        <v>0</v>
      </c>
      <c r="AG506" s="16">
        <f t="shared" si="158"/>
        <v>0</v>
      </c>
      <c r="AH506" s="16">
        <f t="shared" si="159"/>
        <v>0</v>
      </c>
      <c r="AI506" s="16">
        <f t="shared" si="160"/>
        <v>0</v>
      </c>
      <c r="AJ506" s="17"/>
      <c r="AK506" s="17"/>
    </row>
    <row r="507" spans="1:37" ht="16.5" thickTop="1" thickBot="1" x14ac:dyDescent="0.3">
      <c r="A507" s="10">
        <v>505</v>
      </c>
      <c r="B507" s="18">
        <f t="shared" si="161"/>
        <v>8667565</v>
      </c>
      <c r="C507" s="19">
        <f t="shared" si="175"/>
        <v>66956</v>
      </c>
      <c r="D507" s="19">
        <f t="shared" si="175"/>
        <v>41929</v>
      </c>
      <c r="E507" s="19">
        <f t="shared" si="175"/>
        <v>46815</v>
      </c>
      <c r="F507" s="19">
        <f t="shared" si="174"/>
        <v>4</v>
      </c>
      <c r="G507" s="19">
        <f t="shared" si="174"/>
        <v>7</v>
      </c>
      <c r="H507" s="19">
        <f t="shared" si="174"/>
        <v>2</v>
      </c>
      <c r="I507" s="13">
        <f t="shared" si="154"/>
        <v>1238202</v>
      </c>
      <c r="J507" s="14">
        <f t="shared" si="168"/>
        <v>2000000000</v>
      </c>
      <c r="K507" s="14">
        <f t="shared" si="169"/>
        <v>2000000000</v>
      </c>
      <c r="L507" s="14">
        <f t="shared" si="170"/>
        <v>2000000000</v>
      </c>
      <c r="M507" s="14">
        <f t="shared" si="171"/>
        <v>2929</v>
      </c>
      <c r="N507" s="14">
        <f t="shared" si="172"/>
        <v>29231</v>
      </c>
      <c r="O507" s="15">
        <f t="shared" si="173"/>
        <v>302500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>
        <f t="shared" si="162"/>
        <v>0</v>
      </c>
      <c r="W507">
        <f t="shared" si="163"/>
        <v>0</v>
      </c>
      <c r="X507">
        <f t="shared" si="164"/>
        <v>0</v>
      </c>
      <c r="Y507">
        <f t="shared" si="165"/>
        <v>2959</v>
      </c>
      <c r="Z507">
        <f t="shared" si="166"/>
        <v>296</v>
      </c>
      <c r="AA507">
        <f t="shared" si="167"/>
        <v>28</v>
      </c>
      <c r="AD507" s="16">
        <f t="shared" si="155"/>
        <v>0</v>
      </c>
      <c r="AE507" s="16">
        <f t="shared" si="156"/>
        <v>0</v>
      </c>
      <c r="AF507" s="16">
        <f t="shared" si="157"/>
        <v>0</v>
      </c>
      <c r="AG507" s="16">
        <f t="shared" si="158"/>
        <v>0</v>
      </c>
      <c r="AH507" s="16">
        <f t="shared" si="159"/>
        <v>0</v>
      </c>
      <c r="AI507" s="16">
        <f t="shared" si="160"/>
        <v>0</v>
      </c>
      <c r="AJ507" s="17"/>
      <c r="AK507" s="17"/>
    </row>
    <row r="508" spans="1:37" ht="16.5" thickTop="1" thickBot="1" x14ac:dyDescent="0.3">
      <c r="A508" s="10">
        <v>506</v>
      </c>
      <c r="B508" s="18">
        <f t="shared" si="161"/>
        <v>9905767</v>
      </c>
      <c r="C508" s="19">
        <f t="shared" si="175"/>
        <v>66956</v>
      </c>
      <c r="D508" s="19">
        <f t="shared" si="175"/>
        <v>41929</v>
      </c>
      <c r="E508" s="19">
        <f t="shared" si="175"/>
        <v>46815</v>
      </c>
      <c r="F508" s="19">
        <f t="shared" si="174"/>
        <v>4</v>
      </c>
      <c r="G508" s="19">
        <f t="shared" si="174"/>
        <v>7</v>
      </c>
      <c r="H508" s="19">
        <f t="shared" si="174"/>
        <v>2</v>
      </c>
      <c r="I508" s="13">
        <f t="shared" si="154"/>
        <v>1238202</v>
      </c>
      <c r="J508" s="14">
        <f t="shared" si="168"/>
        <v>2000000000</v>
      </c>
      <c r="K508" s="14">
        <f t="shared" si="169"/>
        <v>2000000000</v>
      </c>
      <c r="L508" s="14">
        <f t="shared" si="170"/>
        <v>2000000000</v>
      </c>
      <c r="M508" s="14">
        <f t="shared" si="171"/>
        <v>2929</v>
      </c>
      <c r="N508" s="14">
        <f t="shared" si="172"/>
        <v>29231</v>
      </c>
      <c r="O508" s="15">
        <f t="shared" si="173"/>
        <v>302500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>
        <f t="shared" si="162"/>
        <v>0</v>
      </c>
      <c r="W508">
        <f t="shared" si="163"/>
        <v>0</v>
      </c>
      <c r="X508">
        <f t="shared" si="164"/>
        <v>0</v>
      </c>
      <c r="Y508">
        <f t="shared" si="165"/>
        <v>3381</v>
      </c>
      <c r="Z508">
        <f t="shared" si="166"/>
        <v>338</v>
      </c>
      <c r="AA508">
        <f t="shared" si="167"/>
        <v>32</v>
      </c>
      <c r="AD508" s="16">
        <f t="shared" si="155"/>
        <v>0</v>
      </c>
      <c r="AE508" s="16">
        <f t="shared" si="156"/>
        <v>0</v>
      </c>
      <c r="AF508" s="16">
        <f t="shared" si="157"/>
        <v>0</v>
      </c>
      <c r="AG508" s="16">
        <f t="shared" si="158"/>
        <v>0</v>
      </c>
      <c r="AH508" s="16">
        <f t="shared" si="159"/>
        <v>0</v>
      </c>
      <c r="AI508" s="16">
        <f t="shared" si="160"/>
        <v>0</v>
      </c>
      <c r="AJ508" s="17"/>
      <c r="AK508" s="17"/>
    </row>
    <row r="509" spans="1:37" ht="16.5" thickTop="1" thickBot="1" x14ac:dyDescent="0.3">
      <c r="A509" s="10">
        <v>507</v>
      </c>
      <c r="B509" s="18">
        <f t="shared" si="161"/>
        <v>11143969</v>
      </c>
      <c r="C509" s="19">
        <f t="shared" si="175"/>
        <v>66956</v>
      </c>
      <c r="D509" s="19">
        <f t="shared" si="175"/>
        <v>41929</v>
      </c>
      <c r="E509" s="19">
        <f t="shared" si="175"/>
        <v>46815</v>
      </c>
      <c r="F509" s="19">
        <f t="shared" si="174"/>
        <v>4</v>
      </c>
      <c r="G509" s="19">
        <f t="shared" si="174"/>
        <v>7</v>
      </c>
      <c r="H509" s="19">
        <f t="shared" si="174"/>
        <v>2</v>
      </c>
      <c r="I509" s="13">
        <f t="shared" si="154"/>
        <v>1238202</v>
      </c>
      <c r="J509" s="14">
        <f t="shared" si="168"/>
        <v>2000000000</v>
      </c>
      <c r="K509" s="14">
        <f t="shared" si="169"/>
        <v>2000000000</v>
      </c>
      <c r="L509" s="14">
        <f t="shared" si="170"/>
        <v>2000000000</v>
      </c>
      <c r="M509" s="14">
        <f t="shared" si="171"/>
        <v>2929</v>
      </c>
      <c r="N509" s="14">
        <f t="shared" si="172"/>
        <v>29231</v>
      </c>
      <c r="O509" s="15">
        <f t="shared" si="173"/>
        <v>302500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>
        <f t="shared" si="162"/>
        <v>0</v>
      </c>
      <c r="W509">
        <f t="shared" si="163"/>
        <v>0</v>
      </c>
      <c r="X509">
        <f t="shared" si="164"/>
        <v>0</v>
      </c>
      <c r="Y509">
        <f t="shared" si="165"/>
        <v>3804</v>
      </c>
      <c r="Z509">
        <f t="shared" si="166"/>
        <v>381</v>
      </c>
      <c r="AA509">
        <f t="shared" si="167"/>
        <v>36</v>
      </c>
      <c r="AD509" s="16">
        <f t="shared" si="155"/>
        <v>0</v>
      </c>
      <c r="AE509" s="16">
        <f t="shared" si="156"/>
        <v>0</v>
      </c>
      <c r="AF509" s="16">
        <f t="shared" si="157"/>
        <v>0</v>
      </c>
      <c r="AG509" s="16">
        <f t="shared" si="158"/>
        <v>0</v>
      </c>
      <c r="AH509" s="16">
        <f t="shared" si="159"/>
        <v>0</v>
      </c>
      <c r="AI509" s="16">
        <f t="shared" si="160"/>
        <v>0</v>
      </c>
      <c r="AJ509" s="17"/>
      <c r="AK509" s="17"/>
    </row>
    <row r="510" spans="1:37" ht="16.5" thickTop="1" thickBot="1" x14ac:dyDescent="0.3">
      <c r="A510" s="10">
        <v>508</v>
      </c>
      <c r="B510" s="18">
        <f t="shared" si="161"/>
        <v>12382171</v>
      </c>
      <c r="C510" s="19">
        <f t="shared" si="175"/>
        <v>66956</v>
      </c>
      <c r="D510" s="19">
        <f t="shared" si="175"/>
        <v>41929</v>
      </c>
      <c r="E510" s="19">
        <f t="shared" si="175"/>
        <v>46815</v>
      </c>
      <c r="F510" s="19">
        <f t="shared" si="174"/>
        <v>4</v>
      </c>
      <c r="G510" s="19">
        <f t="shared" si="174"/>
        <v>7</v>
      </c>
      <c r="H510" s="19">
        <f t="shared" si="174"/>
        <v>2</v>
      </c>
      <c r="I510" s="13">
        <f t="shared" si="154"/>
        <v>1238202</v>
      </c>
      <c r="J510" s="14">
        <f t="shared" si="168"/>
        <v>2000000000</v>
      </c>
      <c r="K510" s="14">
        <f t="shared" si="169"/>
        <v>2000000000</v>
      </c>
      <c r="L510" s="14">
        <f t="shared" si="170"/>
        <v>2000000000</v>
      </c>
      <c r="M510" s="14">
        <f t="shared" si="171"/>
        <v>2929</v>
      </c>
      <c r="N510" s="14">
        <f t="shared" si="172"/>
        <v>29231</v>
      </c>
      <c r="O510" s="15">
        <f t="shared" si="173"/>
        <v>302500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>
        <f t="shared" si="162"/>
        <v>0</v>
      </c>
      <c r="W510">
        <f t="shared" si="163"/>
        <v>0</v>
      </c>
      <c r="X510">
        <f t="shared" si="164"/>
        <v>0</v>
      </c>
      <c r="Y510">
        <f t="shared" si="165"/>
        <v>4227</v>
      </c>
      <c r="Z510">
        <f t="shared" si="166"/>
        <v>423</v>
      </c>
      <c r="AA510">
        <f t="shared" si="167"/>
        <v>40</v>
      </c>
      <c r="AD510" s="16">
        <f t="shared" si="155"/>
        <v>0</v>
      </c>
      <c r="AE510" s="16">
        <f t="shared" si="156"/>
        <v>0</v>
      </c>
      <c r="AF510" s="16">
        <f t="shared" si="157"/>
        <v>0</v>
      </c>
      <c r="AG510" s="16">
        <f t="shared" si="158"/>
        <v>0</v>
      </c>
      <c r="AH510" s="16">
        <f t="shared" si="159"/>
        <v>0</v>
      </c>
      <c r="AI510" s="16">
        <f t="shared" si="160"/>
        <v>0</v>
      </c>
      <c r="AJ510" s="17"/>
      <c r="AK510" s="17"/>
    </row>
    <row r="511" spans="1:37" ht="16.5" thickTop="1" thickBot="1" x14ac:dyDescent="0.3">
      <c r="A511" s="10">
        <v>509</v>
      </c>
      <c r="B511" s="18">
        <f t="shared" si="161"/>
        <v>13620373</v>
      </c>
      <c r="C511" s="19">
        <f t="shared" si="175"/>
        <v>66956</v>
      </c>
      <c r="D511" s="19">
        <f t="shared" si="175"/>
        <v>41929</v>
      </c>
      <c r="E511" s="19">
        <f t="shared" si="175"/>
        <v>46815</v>
      </c>
      <c r="F511" s="19">
        <f t="shared" si="174"/>
        <v>4</v>
      </c>
      <c r="G511" s="19">
        <f t="shared" si="174"/>
        <v>7</v>
      </c>
      <c r="H511" s="19">
        <f t="shared" si="174"/>
        <v>2</v>
      </c>
      <c r="I511" s="13">
        <f t="shared" si="154"/>
        <v>1238202</v>
      </c>
      <c r="J511" s="14">
        <f t="shared" si="168"/>
        <v>2000000000</v>
      </c>
      <c r="K511" s="14">
        <f t="shared" si="169"/>
        <v>2000000000</v>
      </c>
      <c r="L511" s="14">
        <f t="shared" si="170"/>
        <v>2000000000</v>
      </c>
      <c r="M511" s="14">
        <f t="shared" si="171"/>
        <v>2929</v>
      </c>
      <c r="N511" s="14">
        <f t="shared" si="172"/>
        <v>29231</v>
      </c>
      <c r="O511" s="15">
        <f t="shared" si="173"/>
        <v>302500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>
        <f t="shared" si="162"/>
        <v>0</v>
      </c>
      <c r="W511">
        <f t="shared" si="163"/>
        <v>0</v>
      </c>
      <c r="X511">
        <f t="shared" si="164"/>
        <v>0</v>
      </c>
      <c r="Y511">
        <f t="shared" si="165"/>
        <v>4650</v>
      </c>
      <c r="Z511">
        <f t="shared" si="166"/>
        <v>465</v>
      </c>
      <c r="AA511">
        <f t="shared" si="167"/>
        <v>45</v>
      </c>
      <c r="AD511" s="16">
        <f t="shared" si="155"/>
        <v>0</v>
      </c>
      <c r="AE511" s="16">
        <f t="shared" si="156"/>
        <v>0</v>
      </c>
      <c r="AF511" s="16">
        <f t="shared" si="157"/>
        <v>0</v>
      </c>
      <c r="AG511" s="16">
        <f t="shared" si="158"/>
        <v>0</v>
      </c>
      <c r="AH511" s="16">
        <f t="shared" si="159"/>
        <v>0</v>
      </c>
      <c r="AI511" s="16">
        <f t="shared" si="160"/>
        <v>0</v>
      </c>
      <c r="AJ511" s="17"/>
      <c r="AK511" s="17"/>
    </row>
    <row r="512" spans="1:37" ht="16.5" thickTop="1" thickBot="1" x14ac:dyDescent="0.3">
      <c r="A512" s="10">
        <v>510</v>
      </c>
      <c r="B512" s="18">
        <f t="shared" si="161"/>
        <v>14858575</v>
      </c>
      <c r="C512" s="19">
        <f t="shared" si="175"/>
        <v>66956</v>
      </c>
      <c r="D512" s="19">
        <f t="shared" si="175"/>
        <v>41929</v>
      </c>
      <c r="E512" s="19">
        <f t="shared" si="175"/>
        <v>46815</v>
      </c>
      <c r="F512" s="19">
        <f t="shared" si="174"/>
        <v>4</v>
      </c>
      <c r="G512" s="19">
        <f t="shared" si="174"/>
        <v>7</v>
      </c>
      <c r="H512" s="19">
        <f t="shared" si="174"/>
        <v>2</v>
      </c>
      <c r="I512" s="13">
        <f t="shared" si="154"/>
        <v>1238202</v>
      </c>
      <c r="J512" s="14">
        <f t="shared" si="168"/>
        <v>2000000000</v>
      </c>
      <c r="K512" s="14">
        <f t="shared" si="169"/>
        <v>2000000000</v>
      </c>
      <c r="L512" s="14">
        <f t="shared" si="170"/>
        <v>2000000000</v>
      </c>
      <c r="M512" s="14">
        <f t="shared" si="171"/>
        <v>2929</v>
      </c>
      <c r="N512" s="14">
        <f t="shared" si="172"/>
        <v>29231</v>
      </c>
      <c r="O512" s="15">
        <f t="shared" si="173"/>
        <v>302500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>
        <f t="shared" si="162"/>
        <v>0</v>
      </c>
      <c r="W512">
        <f t="shared" si="163"/>
        <v>0</v>
      </c>
      <c r="X512">
        <f t="shared" si="164"/>
        <v>0</v>
      </c>
      <c r="Y512">
        <f t="shared" si="165"/>
        <v>5072</v>
      </c>
      <c r="Z512">
        <f t="shared" si="166"/>
        <v>508</v>
      </c>
      <c r="AA512">
        <f t="shared" si="167"/>
        <v>49</v>
      </c>
      <c r="AD512" s="16">
        <f t="shared" si="155"/>
        <v>0</v>
      </c>
      <c r="AE512" s="16">
        <f t="shared" si="156"/>
        <v>0</v>
      </c>
      <c r="AF512" s="16">
        <f t="shared" si="157"/>
        <v>0</v>
      </c>
      <c r="AG512" s="16">
        <f t="shared" si="158"/>
        <v>0</v>
      </c>
      <c r="AH512" s="16">
        <f t="shared" si="159"/>
        <v>0</v>
      </c>
      <c r="AI512" s="16">
        <f t="shared" si="160"/>
        <v>0</v>
      </c>
      <c r="AJ512" s="17"/>
      <c r="AK512" s="17"/>
    </row>
    <row r="513" spans="1:37" ht="16.5" thickTop="1" thickBot="1" x14ac:dyDescent="0.3">
      <c r="A513" s="10">
        <v>511</v>
      </c>
      <c r="B513" s="18">
        <f t="shared" si="161"/>
        <v>16096777</v>
      </c>
      <c r="C513" s="19">
        <f t="shared" si="175"/>
        <v>66956</v>
      </c>
      <c r="D513" s="19">
        <f t="shared" si="175"/>
        <v>41929</v>
      </c>
      <c r="E513" s="19">
        <f t="shared" si="175"/>
        <v>46815</v>
      </c>
      <c r="F513" s="19">
        <f t="shared" si="174"/>
        <v>4</v>
      </c>
      <c r="G513" s="19">
        <f t="shared" si="174"/>
        <v>7</v>
      </c>
      <c r="H513" s="19">
        <f t="shared" si="174"/>
        <v>2</v>
      </c>
      <c r="I513" s="13">
        <f t="shared" si="154"/>
        <v>1238202</v>
      </c>
      <c r="J513" s="14">
        <f t="shared" si="168"/>
        <v>2000000000</v>
      </c>
      <c r="K513" s="14">
        <f t="shared" si="169"/>
        <v>2000000000</v>
      </c>
      <c r="L513" s="14">
        <f t="shared" si="170"/>
        <v>2000000000</v>
      </c>
      <c r="M513" s="14">
        <f t="shared" si="171"/>
        <v>2929</v>
      </c>
      <c r="N513" s="14">
        <f t="shared" si="172"/>
        <v>29231</v>
      </c>
      <c r="O513" s="15">
        <f t="shared" si="173"/>
        <v>302500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>
        <f t="shared" si="162"/>
        <v>0</v>
      </c>
      <c r="W513">
        <f t="shared" si="163"/>
        <v>0</v>
      </c>
      <c r="X513">
        <f t="shared" si="164"/>
        <v>0</v>
      </c>
      <c r="Y513">
        <f t="shared" si="165"/>
        <v>5495</v>
      </c>
      <c r="Z513">
        <f t="shared" si="166"/>
        <v>550</v>
      </c>
      <c r="AA513">
        <f t="shared" si="167"/>
        <v>53</v>
      </c>
      <c r="AD513" s="16">
        <f t="shared" si="155"/>
        <v>0</v>
      </c>
      <c r="AE513" s="16">
        <f t="shared" si="156"/>
        <v>0</v>
      </c>
      <c r="AF513" s="16">
        <f t="shared" si="157"/>
        <v>0</v>
      </c>
      <c r="AG513" s="16">
        <f t="shared" si="158"/>
        <v>0</v>
      </c>
      <c r="AH513" s="16">
        <f t="shared" si="159"/>
        <v>0</v>
      </c>
      <c r="AI513" s="16">
        <f t="shared" si="160"/>
        <v>0</v>
      </c>
      <c r="AJ513" s="17"/>
      <c r="AK513" s="17"/>
    </row>
    <row r="514" spans="1:37" ht="16.5" thickTop="1" thickBot="1" x14ac:dyDescent="0.3">
      <c r="A514" s="10">
        <v>512</v>
      </c>
      <c r="B514" s="18">
        <f t="shared" si="161"/>
        <v>17334979</v>
      </c>
      <c r="C514" s="19">
        <f t="shared" si="175"/>
        <v>66956</v>
      </c>
      <c r="D514" s="19">
        <f t="shared" si="175"/>
        <v>41929</v>
      </c>
      <c r="E514" s="19">
        <f t="shared" si="175"/>
        <v>46815</v>
      </c>
      <c r="F514" s="19">
        <f t="shared" si="174"/>
        <v>4</v>
      </c>
      <c r="G514" s="19">
        <f t="shared" si="174"/>
        <v>7</v>
      </c>
      <c r="H514" s="19">
        <f t="shared" si="174"/>
        <v>2</v>
      </c>
      <c r="I514" s="13">
        <f t="shared" ref="I514:I577" si="176">1+(1*(C514+P514)+5*(D514+Q514)+20*(E514+R514)+100*(F514+S514)+700*(G514+T514)+10000*(H514+U514))</f>
        <v>1238202</v>
      </c>
      <c r="J514" s="14">
        <f t="shared" si="168"/>
        <v>2000000000</v>
      </c>
      <c r="K514" s="14">
        <f t="shared" si="169"/>
        <v>2000000000</v>
      </c>
      <c r="L514" s="14">
        <f t="shared" si="170"/>
        <v>2000000000</v>
      </c>
      <c r="M514" s="14">
        <f t="shared" si="171"/>
        <v>2929</v>
      </c>
      <c r="N514" s="14">
        <f t="shared" si="172"/>
        <v>29231</v>
      </c>
      <c r="O514" s="15">
        <f t="shared" si="173"/>
        <v>302500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>
        <f t="shared" si="162"/>
        <v>0</v>
      </c>
      <c r="W514">
        <f t="shared" si="163"/>
        <v>0</v>
      </c>
      <c r="X514">
        <f t="shared" si="164"/>
        <v>0</v>
      </c>
      <c r="Y514">
        <f t="shared" si="165"/>
        <v>5918</v>
      </c>
      <c r="Z514">
        <f t="shared" si="166"/>
        <v>593</v>
      </c>
      <c r="AA514">
        <f t="shared" si="167"/>
        <v>57</v>
      </c>
      <c r="AD514" s="16">
        <f t="shared" ref="AD514:AD577" si="177">IF($B514&lt;J514*P514,1,0)</f>
        <v>0</v>
      </c>
      <c r="AE514" s="16">
        <f t="shared" ref="AE514:AE577" si="178">IF($B514&lt;K514*Q514,1,0)</f>
        <v>0</v>
      </c>
      <c r="AF514" s="16">
        <f t="shared" ref="AF514:AF577" si="179">IF($B514&lt;L514*R514,1,0)</f>
        <v>0</v>
      </c>
      <c r="AG514" s="16">
        <f t="shared" ref="AG514:AG577" si="180">IF($B514&lt;M514*S514,1,0)</f>
        <v>0</v>
      </c>
      <c r="AH514" s="16">
        <f t="shared" ref="AH514:AH577" si="181">IF($B514&lt;N514*T514,1,0)</f>
        <v>0</v>
      </c>
      <c r="AI514" s="16">
        <f t="shared" ref="AI514:AI577" si="182">IF($B514&lt;O514*U514,1,0)</f>
        <v>0</v>
      </c>
      <c r="AJ514" s="17"/>
      <c r="AK514" s="17"/>
    </row>
    <row r="515" spans="1:37" ht="16.5" thickTop="1" thickBot="1" x14ac:dyDescent="0.3">
      <c r="A515" s="10">
        <v>513</v>
      </c>
      <c r="B515" s="18">
        <f t="shared" ref="B515:B578" si="183">B514+I514-((J514*P514)+(K514*Q514)+(L514*R514)+(M514*S514)+(N514*T514)+(O514*U514))</f>
        <v>18573181</v>
      </c>
      <c r="C515" s="19">
        <f t="shared" si="175"/>
        <v>66956</v>
      </c>
      <c r="D515" s="19">
        <f t="shared" si="175"/>
        <v>41929</v>
      </c>
      <c r="E515" s="19">
        <f t="shared" si="175"/>
        <v>46815</v>
      </c>
      <c r="F515" s="19">
        <f t="shared" si="174"/>
        <v>4</v>
      </c>
      <c r="G515" s="19">
        <f t="shared" si="174"/>
        <v>7</v>
      </c>
      <c r="H515" s="19">
        <f t="shared" si="174"/>
        <v>2</v>
      </c>
      <c r="I515" s="13">
        <f t="shared" si="176"/>
        <v>1238202</v>
      </c>
      <c r="J515" s="14">
        <f t="shared" si="168"/>
        <v>2000000000</v>
      </c>
      <c r="K515" s="14">
        <f t="shared" si="169"/>
        <v>2000000000</v>
      </c>
      <c r="L515" s="14">
        <f t="shared" si="170"/>
        <v>2000000000</v>
      </c>
      <c r="M515" s="14">
        <f t="shared" si="171"/>
        <v>2929</v>
      </c>
      <c r="N515" s="14">
        <f t="shared" si="172"/>
        <v>29231</v>
      </c>
      <c r="O515" s="15">
        <f t="shared" si="173"/>
        <v>302500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>
        <f t="shared" ref="V515:V578" si="184">ROUNDDOWN($B515/J515,0)</f>
        <v>0</v>
      </c>
      <c r="W515">
        <f t="shared" ref="W515:W578" si="185">ROUNDDOWN($B515/K515,0)</f>
        <v>0</v>
      </c>
      <c r="X515">
        <f t="shared" ref="X515:X578" si="186">ROUNDDOWN($B515/L515,0)</f>
        <v>0</v>
      </c>
      <c r="Y515">
        <f t="shared" ref="Y515:Y578" si="187">ROUNDDOWN($B515/M515,0)</f>
        <v>6341</v>
      </c>
      <c r="Z515">
        <f t="shared" ref="Z515:Z578" si="188">ROUNDDOWN($B515/N515,0)</f>
        <v>635</v>
      </c>
      <c r="AA515">
        <f t="shared" ref="AA515:AA578" si="189">ROUNDDOWN($B515/O515,0)</f>
        <v>61</v>
      </c>
      <c r="AD515" s="16">
        <f t="shared" si="177"/>
        <v>0</v>
      </c>
      <c r="AE515" s="16">
        <f t="shared" si="178"/>
        <v>0</v>
      </c>
      <c r="AF515" s="16">
        <f t="shared" si="179"/>
        <v>0</v>
      </c>
      <c r="AG515" s="16">
        <f t="shared" si="180"/>
        <v>0</v>
      </c>
      <c r="AH515" s="16">
        <f t="shared" si="181"/>
        <v>0</v>
      </c>
      <c r="AI515" s="16">
        <f t="shared" si="182"/>
        <v>0</v>
      </c>
      <c r="AJ515" s="17"/>
      <c r="AK515" s="17"/>
    </row>
    <row r="516" spans="1:37" ht="16.5" thickTop="1" thickBot="1" x14ac:dyDescent="0.3">
      <c r="A516" s="10">
        <v>514</v>
      </c>
      <c r="B516" s="18">
        <f t="shared" si="183"/>
        <v>19811383</v>
      </c>
      <c r="C516" s="19">
        <f t="shared" si="175"/>
        <v>66956</v>
      </c>
      <c r="D516" s="19">
        <f t="shared" si="175"/>
        <v>41929</v>
      </c>
      <c r="E516" s="19">
        <f t="shared" si="175"/>
        <v>46815</v>
      </c>
      <c r="F516" s="19">
        <f t="shared" si="174"/>
        <v>4</v>
      </c>
      <c r="G516" s="19">
        <f t="shared" si="174"/>
        <v>7</v>
      </c>
      <c r="H516" s="19">
        <f t="shared" si="174"/>
        <v>2</v>
      </c>
      <c r="I516" s="13">
        <f t="shared" si="176"/>
        <v>1238202</v>
      </c>
      <c r="J516" s="14">
        <f t="shared" ref="J516:J579" si="190">IFERROR(ROUNDUP(15*(1.1^C516),0),2000000000)</f>
        <v>2000000000</v>
      </c>
      <c r="K516" s="14">
        <f t="shared" ref="K516:K579" si="191">IFERROR(ROUNDUP(100*(1.1^D516),0),2000000000)</f>
        <v>2000000000</v>
      </c>
      <c r="L516" s="14">
        <f t="shared" ref="L516:L579" si="192">IFERROR(ROUNDUP(300*(1.1^E516),0),2000000000)</f>
        <v>2000000000</v>
      </c>
      <c r="M516" s="14">
        <f t="shared" ref="M516:M579" si="193">IFERROR(ROUNDUP(2000*(1.1^F516),0),2000000000)</f>
        <v>2929</v>
      </c>
      <c r="N516" s="14">
        <f t="shared" ref="N516:N579" si="194">IFERROR(ROUNDUP(15000*(1.1^G516),0),2000000000)</f>
        <v>29231</v>
      </c>
      <c r="O516" s="15">
        <f t="shared" ref="O516:O579" si="195">IFERROR(ROUNDUP(250000*(1.1^H516),0),2000000000)</f>
        <v>302500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>
        <f t="shared" si="184"/>
        <v>0</v>
      </c>
      <c r="W516">
        <f t="shared" si="185"/>
        <v>0</v>
      </c>
      <c r="X516">
        <f t="shared" si="186"/>
        <v>0</v>
      </c>
      <c r="Y516">
        <f t="shared" si="187"/>
        <v>6763</v>
      </c>
      <c r="Z516">
        <f t="shared" si="188"/>
        <v>677</v>
      </c>
      <c r="AA516">
        <f t="shared" si="189"/>
        <v>65</v>
      </c>
      <c r="AD516" s="16">
        <f t="shared" si="177"/>
        <v>0</v>
      </c>
      <c r="AE516" s="16">
        <f t="shared" si="178"/>
        <v>0</v>
      </c>
      <c r="AF516" s="16">
        <f t="shared" si="179"/>
        <v>0</v>
      </c>
      <c r="AG516" s="16">
        <f t="shared" si="180"/>
        <v>0</v>
      </c>
      <c r="AH516" s="16">
        <f t="shared" si="181"/>
        <v>0</v>
      </c>
      <c r="AI516" s="16">
        <f t="shared" si="182"/>
        <v>0</v>
      </c>
      <c r="AJ516" s="17"/>
      <c r="AK516" s="17"/>
    </row>
    <row r="517" spans="1:37" ht="16.5" thickTop="1" thickBot="1" x14ac:dyDescent="0.3">
      <c r="A517" s="10">
        <v>515</v>
      </c>
      <c r="B517" s="18">
        <f t="shared" si="183"/>
        <v>21049585</v>
      </c>
      <c r="C517" s="19">
        <f t="shared" si="175"/>
        <v>66956</v>
      </c>
      <c r="D517" s="19">
        <f t="shared" si="175"/>
        <v>41929</v>
      </c>
      <c r="E517" s="19">
        <f t="shared" si="175"/>
        <v>46815</v>
      </c>
      <c r="F517" s="19">
        <f t="shared" si="174"/>
        <v>4</v>
      </c>
      <c r="G517" s="19">
        <f t="shared" si="174"/>
        <v>7</v>
      </c>
      <c r="H517" s="19">
        <f t="shared" si="174"/>
        <v>2</v>
      </c>
      <c r="I517" s="13">
        <f t="shared" si="176"/>
        <v>1238202</v>
      </c>
      <c r="J517" s="14">
        <f t="shared" si="190"/>
        <v>2000000000</v>
      </c>
      <c r="K517" s="14">
        <f t="shared" si="191"/>
        <v>2000000000</v>
      </c>
      <c r="L517" s="14">
        <f t="shared" si="192"/>
        <v>2000000000</v>
      </c>
      <c r="M517" s="14">
        <f t="shared" si="193"/>
        <v>2929</v>
      </c>
      <c r="N517" s="14">
        <f t="shared" si="194"/>
        <v>29231</v>
      </c>
      <c r="O517" s="15">
        <f t="shared" si="195"/>
        <v>302500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>
        <f t="shared" si="184"/>
        <v>0</v>
      </c>
      <c r="W517">
        <f t="shared" si="185"/>
        <v>0</v>
      </c>
      <c r="X517">
        <f t="shared" si="186"/>
        <v>0</v>
      </c>
      <c r="Y517">
        <f t="shared" si="187"/>
        <v>7186</v>
      </c>
      <c r="Z517">
        <f t="shared" si="188"/>
        <v>720</v>
      </c>
      <c r="AA517">
        <f t="shared" si="189"/>
        <v>69</v>
      </c>
      <c r="AD517" s="16">
        <f t="shared" si="177"/>
        <v>0</v>
      </c>
      <c r="AE517" s="16">
        <f t="shared" si="178"/>
        <v>0</v>
      </c>
      <c r="AF517" s="16">
        <f t="shared" si="179"/>
        <v>0</v>
      </c>
      <c r="AG517" s="16">
        <f t="shared" si="180"/>
        <v>0</v>
      </c>
      <c r="AH517" s="16">
        <f t="shared" si="181"/>
        <v>0</v>
      </c>
      <c r="AI517" s="16">
        <f t="shared" si="182"/>
        <v>0</v>
      </c>
      <c r="AJ517" s="17"/>
      <c r="AK517" s="17"/>
    </row>
    <row r="518" spans="1:37" ht="16.5" thickTop="1" thickBot="1" x14ac:dyDescent="0.3">
      <c r="A518" s="10">
        <v>516</v>
      </c>
      <c r="B518" s="18">
        <f t="shared" si="183"/>
        <v>22287787</v>
      </c>
      <c r="C518" s="19">
        <f t="shared" si="175"/>
        <v>66956</v>
      </c>
      <c r="D518" s="19">
        <f t="shared" si="175"/>
        <v>41929</v>
      </c>
      <c r="E518" s="19">
        <f t="shared" si="175"/>
        <v>46815</v>
      </c>
      <c r="F518" s="19">
        <f t="shared" si="174"/>
        <v>4</v>
      </c>
      <c r="G518" s="19">
        <f t="shared" si="174"/>
        <v>7</v>
      </c>
      <c r="H518" s="19">
        <f t="shared" si="174"/>
        <v>2</v>
      </c>
      <c r="I518" s="13">
        <f t="shared" si="176"/>
        <v>1238202</v>
      </c>
      <c r="J518" s="14">
        <f t="shared" si="190"/>
        <v>2000000000</v>
      </c>
      <c r="K518" s="14">
        <f t="shared" si="191"/>
        <v>2000000000</v>
      </c>
      <c r="L518" s="14">
        <f t="shared" si="192"/>
        <v>2000000000</v>
      </c>
      <c r="M518" s="14">
        <f t="shared" si="193"/>
        <v>2929</v>
      </c>
      <c r="N518" s="14">
        <f t="shared" si="194"/>
        <v>29231</v>
      </c>
      <c r="O518" s="15">
        <f t="shared" si="195"/>
        <v>302500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>
        <f t="shared" si="184"/>
        <v>0</v>
      </c>
      <c r="W518">
        <f t="shared" si="185"/>
        <v>0</v>
      </c>
      <c r="X518">
        <f t="shared" si="186"/>
        <v>0</v>
      </c>
      <c r="Y518">
        <f t="shared" si="187"/>
        <v>7609</v>
      </c>
      <c r="Z518">
        <f t="shared" si="188"/>
        <v>762</v>
      </c>
      <c r="AA518">
        <f t="shared" si="189"/>
        <v>73</v>
      </c>
      <c r="AD518" s="16">
        <f t="shared" si="177"/>
        <v>0</v>
      </c>
      <c r="AE518" s="16">
        <f t="shared" si="178"/>
        <v>0</v>
      </c>
      <c r="AF518" s="16">
        <f t="shared" si="179"/>
        <v>0</v>
      </c>
      <c r="AG518" s="16">
        <f t="shared" si="180"/>
        <v>0</v>
      </c>
      <c r="AH518" s="16">
        <f t="shared" si="181"/>
        <v>0</v>
      </c>
      <c r="AI518" s="16">
        <f t="shared" si="182"/>
        <v>0</v>
      </c>
      <c r="AJ518" s="17"/>
      <c r="AK518" s="17"/>
    </row>
    <row r="519" spans="1:37" ht="16.5" thickTop="1" thickBot="1" x14ac:dyDescent="0.3">
      <c r="A519" s="10">
        <v>517</v>
      </c>
      <c r="B519" s="18">
        <f t="shared" si="183"/>
        <v>23525989</v>
      </c>
      <c r="C519" s="19">
        <f t="shared" si="175"/>
        <v>66956</v>
      </c>
      <c r="D519" s="19">
        <f t="shared" si="175"/>
        <v>41929</v>
      </c>
      <c r="E519" s="19">
        <f t="shared" si="175"/>
        <v>46815</v>
      </c>
      <c r="F519" s="19">
        <f t="shared" si="174"/>
        <v>4</v>
      </c>
      <c r="G519" s="19">
        <f t="shared" si="174"/>
        <v>7</v>
      </c>
      <c r="H519" s="19">
        <f t="shared" si="174"/>
        <v>2</v>
      </c>
      <c r="I519" s="13">
        <f t="shared" si="176"/>
        <v>1238202</v>
      </c>
      <c r="J519" s="14">
        <f t="shared" si="190"/>
        <v>2000000000</v>
      </c>
      <c r="K519" s="14">
        <f t="shared" si="191"/>
        <v>2000000000</v>
      </c>
      <c r="L519" s="14">
        <f t="shared" si="192"/>
        <v>2000000000</v>
      </c>
      <c r="M519" s="14">
        <f t="shared" si="193"/>
        <v>2929</v>
      </c>
      <c r="N519" s="14">
        <f t="shared" si="194"/>
        <v>29231</v>
      </c>
      <c r="O519" s="15">
        <f t="shared" si="195"/>
        <v>302500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>
        <f t="shared" si="184"/>
        <v>0</v>
      </c>
      <c r="W519">
        <f t="shared" si="185"/>
        <v>0</v>
      </c>
      <c r="X519">
        <f t="shared" si="186"/>
        <v>0</v>
      </c>
      <c r="Y519">
        <f t="shared" si="187"/>
        <v>8032</v>
      </c>
      <c r="Z519">
        <f t="shared" si="188"/>
        <v>804</v>
      </c>
      <c r="AA519">
        <f t="shared" si="189"/>
        <v>77</v>
      </c>
      <c r="AD519" s="16">
        <f t="shared" si="177"/>
        <v>0</v>
      </c>
      <c r="AE519" s="16">
        <f t="shared" si="178"/>
        <v>0</v>
      </c>
      <c r="AF519" s="16">
        <f t="shared" si="179"/>
        <v>0</v>
      </c>
      <c r="AG519" s="16">
        <f t="shared" si="180"/>
        <v>0</v>
      </c>
      <c r="AH519" s="16">
        <f t="shared" si="181"/>
        <v>0</v>
      </c>
      <c r="AI519" s="16">
        <f t="shared" si="182"/>
        <v>0</v>
      </c>
      <c r="AJ519" s="17"/>
      <c r="AK519" s="17"/>
    </row>
    <row r="520" spans="1:37" ht="16.5" thickTop="1" thickBot="1" x14ac:dyDescent="0.3">
      <c r="A520" s="10">
        <v>518</v>
      </c>
      <c r="B520" s="18">
        <f t="shared" si="183"/>
        <v>24764191</v>
      </c>
      <c r="C520" s="19">
        <f t="shared" si="175"/>
        <v>66956</v>
      </c>
      <c r="D520" s="19">
        <f t="shared" si="175"/>
        <v>41929</v>
      </c>
      <c r="E520" s="19">
        <f t="shared" si="175"/>
        <v>46815</v>
      </c>
      <c r="F520" s="19">
        <f t="shared" si="174"/>
        <v>4</v>
      </c>
      <c r="G520" s="19">
        <f t="shared" si="174"/>
        <v>7</v>
      </c>
      <c r="H520" s="19">
        <f t="shared" si="174"/>
        <v>2</v>
      </c>
      <c r="I520" s="13">
        <f t="shared" si="176"/>
        <v>1238202</v>
      </c>
      <c r="J520" s="14">
        <f t="shared" si="190"/>
        <v>2000000000</v>
      </c>
      <c r="K520" s="14">
        <f t="shared" si="191"/>
        <v>2000000000</v>
      </c>
      <c r="L520" s="14">
        <f t="shared" si="192"/>
        <v>2000000000</v>
      </c>
      <c r="M520" s="14">
        <f t="shared" si="193"/>
        <v>2929</v>
      </c>
      <c r="N520" s="14">
        <f t="shared" si="194"/>
        <v>29231</v>
      </c>
      <c r="O520" s="15">
        <f t="shared" si="195"/>
        <v>302500</v>
      </c>
      <c r="P520" s="17">
        <v>0</v>
      </c>
      <c r="Q520" s="17">
        <v>0</v>
      </c>
      <c r="R520" s="17">
        <v>0</v>
      </c>
      <c r="S520" s="17">
        <v>0</v>
      </c>
      <c r="T520" s="17">
        <v>0</v>
      </c>
      <c r="U520" s="17">
        <v>0</v>
      </c>
      <c r="V520">
        <f t="shared" si="184"/>
        <v>0</v>
      </c>
      <c r="W520">
        <f t="shared" si="185"/>
        <v>0</v>
      </c>
      <c r="X520">
        <f t="shared" si="186"/>
        <v>0</v>
      </c>
      <c r="Y520">
        <f t="shared" si="187"/>
        <v>8454</v>
      </c>
      <c r="Z520">
        <f t="shared" si="188"/>
        <v>847</v>
      </c>
      <c r="AA520">
        <f t="shared" si="189"/>
        <v>81</v>
      </c>
      <c r="AD520" s="16">
        <f t="shared" si="177"/>
        <v>0</v>
      </c>
      <c r="AE520" s="16">
        <f t="shared" si="178"/>
        <v>0</v>
      </c>
      <c r="AF520" s="16">
        <f t="shared" si="179"/>
        <v>0</v>
      </c>
      <c r="AG520" s="16">
        <f t="shared" si="180"/>
        <v>0</v>
      </c>
      <c r="AH520" s="16">
        <f t="shared" si="181"/>
        <v>0</v>
      </c>
      <c r="AI520" s="16">
        <f t="shared" si="182"/>
        <v>0</v>
      </c>
      <c r="AJ520" s="17"/>
      <c r="AK520" s="17"/>
    </row>
    <row r="521" spans="1:37" ht="16.5" thickTop="1" thickBot="1" x14ac:dyDescent="0.3">
      <c r="A521" s="10">
        <v>519</v>
      </c>
      <c r="B521" s="18">
        <f t="shared" si="183"/>
        <v>26002393</v>
      </c>
      <c r="C521" s="19">
        <f t="shared" si="175"/>
        <v>66956</v>
      </c>
      <c r="D521" s="19">
        <f t="shared" si="175"/>
        <v>41929</v>
      </c>
      <c r="E521" s="19">
        <f t="shared" si="175"/>
        <v>46815</v>
      </c>
      <c r="F521" s="19">
        <f t="shared" si="174"/>
        <v>4</v>
      </c>
      <c r="G521" s="19">
        <f t="shared" si="174"/>
        <v>7</v>
      </c>
      <c r="H521" s="19">
        <f t="shared" si="174"/>
        <v>2</v>
      </c>
      <c r="I521" s="13">
        <f t="shared" si="176"/>
        <v>1238202</v>
      </c>
      <c r="J521" s="14">
        <f t="shared" si="190"/>
        <v>2000000000</v>
      </c>
      <c r="K521" s="14">
        <f t="shared" si="191"/>
        <v>2000000000</v>
      </c>
      <c r="L521" s="14">
        <f t="shared" si="192"/>
        <v>2000000000</v>
      </c>
      <c r="M521" s="14">
        <f t="shared" si="193"/>
        <v>2929</v>
      </c>
      <c r="N521" s="14">
        <f t="shared" si="194"/>
        <v>29231</v>
      </c>
      <c r="O521" s="15">
        <f t="shared" si="195"/>
        <v>302500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>
        <f t="shared" si="184"/>
        <v>0</v>
      </c>
      <c r="W521">
        <f t="shared" si="185"/>
        <v>0</v>
      </c>
      <c r="X521">
        <f t="shared" si="186"/>
        <v>0</v>
      </c>
      <c r="Y521">
        <f t="shared" si="187"/>
        <v>8877</v>
      </c>
      <c r="Z521">
        <f t="shared" si="188"/>
        <v>889</v>
      </c>
      <c r="AA521">
        <f t="shared" si="189"/>
        <v>85</v>
      </c>
      <c r="AD521" s="16">
        <f t="shared" si="177"/>
        <v>0</v>
      </c>
      <c r="AE521" s="16">
        <f t="shared" si="178"/>
        <v>0</v>
      </c>
      <c r="AF521" s="16">
        <f t="shared" si="179"/>
        <v>0</v>
      </c>
      <c r="AG521" s="16">
        <f t="shared" si="180"/>
        <v>0</v>
      </c>
      <c r="AH521" s="16">
        <f t="shared" si="181"/>
        <v>0</v>
      </c>
      <c r="AI521" s="16">
        <f t="shared" si="182"/>
        <v>0</v>
      </c>
      <c r="AJ521" s="17"/>
      <c r="AK521" s="17"/>
    </row>
    <row r="522" spans="1:37" ht="16.5" thickTop="1" thickBot="1" x14ac:dyDescent="0.3">
      <c r="A522" s="10">
        <v>520</v>
      </c>
      <c r="B522" s="18">
        <f t="shared" si="183"/>
        <v>27240595</v>
      </c>
      <c r="C522" s="19">
        <f t="shared" si="175"/>
        <v>66956</v>
      </c>
      <c r="D522" s="19">
        <f t="shared" si="175"/>
        <v>41929</v>
      </c>
      <c r="E522" s="19">
        <f t="shared" si="175"/>
        <v>46815</v>
      </c>
      <c r="F522" s="19">
        <f t="shared" si="174"/>
        <v>4</v>
      </c>
      <c r="G522" s="19">
        <f t="shared" si="174"/>
        <v>7</v>
      </c>
      <c r="H522" s="19">
        <f t="shared" si="174"/>
        <v>2</v>
      </c>
      <c r="I522" s="13">
        <f t="shared" si="176"/>
        <v>1238202</v>
      </c>
      <c r="J522" s="14">
        <f t="shared" si="190"/>
        <v>2000000000</v>
      </c>
      <c r="K522" s="14">
        <f t="shared" si="191"/>
        <v>2000000000</v>
      </c>
      <c r="L522" s="14">
        <f t="shared" si="192"/>
        <v>2000000000</v>
      </c>
      <c r="M522" s="14">
        <f t="shared" si="193"/>
        <v>2929</v>
      </c>
      <c r="N522" s="14">
        <f t="shared" si="194"/>
        <v>29231</v>
      </c>
      <c r="O522" s="15">
        <f t="shared" si="195"/>
        <v>302500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>
        <f t="shared" si="184"/>
        <v>0</v>
      </c>
      <c r="W522">
        <f t="shared" si="185"/>
        <v>0</v>
      </c>
      <c r="X522">
        <f t="shared" si="186"/>
        <v>0</v>
      </c>
      <c r="Y522">
        <f t="shared" si="187"/>
        <v>9300</v>
      </c>
      <c r="Z522">
        <f t="shared" si="188"/>
        <v>931</v>
      </c>
      <c r="AA522">
        <f t="shared" si="189"/>
        <v>90</v>
      </c>
      <c r="AD522" s="16">
        <f t="shared" si="177"/>
        <v>0</v>
      </c>
      <c r="AE522" s="16">
        <f t="shared" si="178"/>
        <v>0</v>
      </c>
      <c r="AF522" s="16">
        <f t="shared" si="179"/>
        <v>0</v>
      </c>
      <c r="AG522" s="16">
        <f t="shared" si="180"/>
        <v>0</v>
      </c>
      <c r="AH522" s="16">
        <f t="shared" si="181"/>
        <v>0</v>
      </c>
      <c r="AI522" s="16">
        <f t="shared" si="182"/>
        <v>0</v>
      </c>
      <c r="AJ522" s="17"/>
      <c r="AK522" s="17"/>
    </row>
    <row r="523" spans="1:37" ht="16.5" thickTop="1" thickBot="1" x14ac:dyDescent="0.3">
      <c r="A523" s="10">
        <v>521</v>
      </c>
      <c r="B523" s="18">
        <f t="shared" si="183"/>
        <v>28478797</v>
      </c>
      <c r="C523" s="19">
        <f t="shared" si="175"/>
        <v>66956</v>
      </c>
      <c r="D523" s="19">
        <f t="shared" si="175"/>
        <v>41929</v>
      </c>
      <c r="E523" s="19">
        <f t="shared" si="175"/>
        <v>46815</v>
      </c>
      <c r="F523" s="19">
        <f t="shared" si="174"/>
        <v>4</v>
      </c>
      <c r="G523" s="19">
        <f t="shared" si="174"/>
        <v>7</v>
      </c>
      <c r="H523" s="19">
        <f t="shared" si="174"/>
        <v>2</v>
      </c>
      <c r="I523" s="13">
        <f t="shared" si="176"/>
        <v>1238202</v>
      </c>
      <c r="J523" s="14">
        <f t="shared" si="190"/>
        <v>2000000000</v>
      </c>
      <c r="K523" s="14">
        <f t="shared" si="191"/>
        <v>2000000000</v>
      </c>
      <c r="L523" s="14">
        <f t="shared" si="192"/>
        <v>2000000000</v>
      </c>
      <c r="M523" s="14">
        <f t="shared" si="193"/>
        <v>2929</v>
      </c>
      <c r="N523" s="14">
        <f t="shared" si="194"/>
        <v>29231</v>
      </c>
      <c r="O523" s="15">
        <f t="shared" si="195"/>
        <v>302500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>
        <f t="shared" si="184"/>
        <v>0</v>
      </c>
      <c r="W523">
        <f t="shared" si="185"/>
        <v>0</v>
      </c>
      <c r="X523">
        <f t="shared" si="186"/>
        <v>0</v>
      </c>
      <c r="Y523">
        <f t="shared" si="187"/>
        <v>9723</v>
      </c>
      <c r="Z523">
        <f t="shared" si="188"/>
        <v>974</v>
      </c>
      <c r="AA523">
        <f t="shared" si="189"/>
        <v>94</v>
      </c>
      <c r="AD523" s="16">
        <f t="shared" si="177"/>
        <v>0</v>
      </c>
      <c r="AE523" s="16">
        <f t="shared" si="178"/>
        <v>0</v>
      </c>
      <c r="AF523" s="16">
        <f t="shared" si="179"/>
        <v>0</v>
      </c>
      <c r="AG523" s="16">
        <f t="shared" si="180"/>
        <v>0</v>
      </c>
      <c r="AH523" s="16">
        <f t="shared" si="181"/>
        <v>0</v>
      </c>
      <c r="AI523" s="16">
        <f t="shared" si="182"/>
        <v>0</v>
      </c>
      <c r="AJ523" s="17"/>
      <c r="AK523" s="17"/>
    </row>
    <row r="524" spans="1:37" ht="16.5" thickTop="1" thickBot="1" x14ac:dyDescent="0.3">
      <c r="A524" s="10">
        <v>522</v>
      </c>
      <c r="B524" s="18">
        <f t="shared" si="183"/>
        <v>29716999</v>
      </c>
      <c r="C524" s="19">
        <f t="shared" si="175"/>
        <v>66956</v>
      </c>
      <c r="D524" s="19">
        <f t="shared" si="175"/>
        <v>41929</v>
      </c>
      <c r="E524" s="19">
        <f t="shared" si="175"/>
        <v>46815</v>
      </c>
      <c r="F524" s="19">
        <f t="shared" si="174"/>
        <v>4</v>
      </c>
      <c r="G524" s="19">
        <f t="shared" si="174"/>
        <v>7</v>
      </c>
      <c r="H524" s="19">
        <f t="shared" si="174"/>
        <v>2</v>
      </c>
      <c r="I524" s="13">
        <f t="shared" si="176"/>
        <v>1238202</v>
      </c>
      <c r="J524" s="14">
        <f t="shared" si="190"/>
        <v>2000000000</v>
      </c>
      <c r="K524" s="14">
        <f t="shared" si="191"/>
        <v>2000000000</v>
      </c>
      <c r="L524" s="14">
        <f t="shared" si="192"/>
        <v>2000000000</v>
      </c>
      <c r="M524" s="14">
        <f t="shared" si="193"/>
        <v>2929</v>
      </c>
      <c r="N524" s="14">
        <f t="shared" si="194"/>
        <v>29231</v>
      </c>
      <c r="O524" s="15">
        <f t="shared" si="195"/>
        <v>302500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>
        <f t="shared" si="184"/>
        <v>0</v>
      </c>
      <c r="W524">
        <f t="shared" si="185"/>
        <v>0</v>
      </c>
      <c r="X524">
        <f t="shared" si="186"/>
        <v>0</v>
      </c>
      <c r="Y524">
        <f t="shared" si="187"/>
        <v>10145</v>
      </c>
      <c r="Z524">
        <f t="shared" si="188"/>
        <v>1016</v>
      </c>
      <c r="AA524">
        <f t="shared" si="189"/>
        <v>98</v>
      </c>
      <c r="AD524" s="16">
        <f t="shared" si="177"/>
        <v>0</v>
      </c>
      <c r="AE524" s="16">
        <f t="shared" si="178"/>
        <v>0</v>
      </c>
      <c r="AF524" s="16">
        <f t="shared" si="179"/>
        <v>0</v>
      </c>
      <c r="AG524" s="16">
        <f t="shared" si="180"/>
        <v>0</v>
      </c>
      <c r="AH524" s="16">
        <f t="shared" si="181"/>
        <v>0</v>
      </c>
      <c r="AI524" s="16">
        <f t="shared" si="182"/>
        <v>0</v>
      </c>
      <c r="AJ524" s="17"/>
      <c r="AK524" s="17"/>
    </row>
    <row r="525" spans="1:37" ht="16.5" thickTop="1" thickBot="1" x14ac:dyDescent="0.3">
      <c r="A525" s="10">
        <v>523</v>
      </c>
      <c r="B525" s="18">
        <f t="shared" si="183"/>
        <v>30955201</v>
      </c>
      <c r="C525" s="19">
        <f t="shared" si="175"/>
        <v>66956</v>
      </c>
      <c r="D525" s="19">
        <f t="shared" si="175"/>
        <v>41929</v>
      </c>
      <c r="E525" s="19">
        <f t="shared" si="175"/>
        <v>46815</v>
      </c>
      <c r="F525" s="19">
        <f t="shared" si="174"/>
        <v>4</v>
      </c>
      <c r="G525" s="19">
        <f t="shared" si="174"/>
        <v>7</v>
      </c>
      <c r="H525" s="19">
        <f t="shared" si="174"/>
        <v>2</v>
      </c>
      <c r="I525" s="13">
        <f t="shared" si="176"/>
        <v>1238202</v>
      </c>
      <c r="J525" s="14">
        <f t="shared" si="190"/>
        <v>2000000000</v>
      </c>
      <c r="K525" s="14">
        <f t="shared" si="191"/>
        <v>2000000000</v>
      </c>
      <c r="L525" s="14">
        <f t="shared" si="192"/>
        <v>2000000000</v>
      </c>
      <c r="M525" s="14">
        <f t="shared" si="193"/>
        <v>2929</v>
      </c>
      <c r="N525" s="14">
        <f t="shared" si="194"/>
        <v>29231</v>
      </c>
      <c r="O525" s="15">
        <f t="shared" si="195"/>
        <v>302500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>
        <f t="shared" si="184"/>
        <v>0</v>
      </c>
      <c r="W525">
        <f t="shared" si="185"/>
        <v>0</v>
      </c>
      <c r="X525">
        <f t="shared" si="186"/>
        <v>0</v>
      </c>
      <c r="Y525">
        <f t="shared" si="187"/>
        <v>10568</v>
      </c>
      <c r="Z525">
        <f t="shared" si="188"/>
        <v>1058</v>
      </c>
      <c r="AA525">
        <f t="shared" si="189"/>
        <v>102</v>
      </c>
      <c r="AD525" s="16">
        <f t="shared" si="177"/>
        <v>0</v>
      </c>
      <c r="AE525" s="16">
        <f t="shared" si="178"/>
        <v>0</v>
      </c>
      <c r="AF525" s="16">
        <f t="shared" si="179"/>
        <v>0</v>
      </c>
      <c r="AG525" s="16">
        <f t="shared" si="180"/>
        <v>0</v>
      </c>
      <c r="AH525" s="16">
        <f t="shared" si="181"/>
        <v>0</v>
      </c>
      <c r="AI525" s="16">
        <f t="shared" si="182"/>
        <v>0</v>
      </c>
      <c r="AJ525" s="17"/>
      <c r="AK525" s="17"/>
    </row>
    <row r="526" spans="1:37" ht="16.5" thickTop="1" thickBot="1" x14ac:dyDescent="0.3">
      <c r="A526" s="10">
        <v>524</v>
      </c>
      <c r="B526" s="18">
        <f t="shared" si="183"/>
        <v>32193403</v>
      </c>
      <c r="C526" s="19">
        <f t="shared" si="175"/>
        <v>66956</v>
      </c>
      <c r="D526" s="19">
        <f t="shared" si="175"/>
        <v>41929</v>
      </c>
      <c r="E526" s="19">
        <f t="shared" si="175"/>
        <v>46815</v>
      </c>
      <c r="F526" s="19">
        <f t="shared" si="174"/>
        <v>4</v>
      </c>
      <c r="G526" s="19">
        <f t="shared" si="174"/>
        <v>7</v>
      </c>
      <c r="H526" s="19">
        <f t="shared" si="174"/>
        <v>2</v>
      </c>
      <c r="I526" s="13">
        <f t="shared" si="176"/>
        <v>1238202</v>
      </c>
      <c r="J526" s="14">
        <f t="shared" si="190"/>
        <v>2000000000</v>
      </c>
      <c r="K526" s="14">
        <f t="shared" si="191"/>
        <v>2000000000</v>
      </c>
      <c r="L526" s="14">
        <f t="shared" si="192"/>
        <v>2000000000</v>
      </c>
      <c r="M526" s="14">
        <f t="shared" si="193"/>
        <v>2929</v>
      </c>
      <c r="N526" s="14">
        <f t="shared" si="194"/>
        <v>29231</v>
      </c>
      <c r="O526" s="15">
        <f t="shared" si="195"/>
        <v>302500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>
        <f t="shared" si="184"/>
        <v>0</v>
      </c>
      <c r="W526">
        <f t="shared" si="185"/>
        <v>0</v>
      </c>
      <c r="X526">
        <f t="shared" si="186"/>
        <v>0</v>
      </c>
      <c r="Y526">
        <f t="shared" si="187"/>
        <v>10991</v>
      </c>
      <c r="Z526">
        <f t="shared" si="188"/>
        <v>1101</v>
      </c>
      <c r="AA526">
        <f t="shared" si="189"/>
        <v>106</v>
      </c>
      <c r="AD526" s="16">
        <f t="shared" si="177"/>
        <v>0</v>
      </c>
      <c r="AE526" s="16">
        <f t="shared" si="178"/>
        <v>0</v>
      </c>
      <c r="AF526" s="16">
        <f t="shared" si="179"/>
        <v>0</v>
      </c>
      <c r="AG526" s="16">
        <f t="shared" si="180"/>
        <v>0</v>
      </c>
      <c r="AH526" s="16">
        <f t="shared" si="181"/>
        <v>0</v>
      </c>
      <c r="AI526" s="16">
        <f t="shared" si="182"/>
        <v>0</v>
      </c>
      <c r="AJ526" s="17"/>
      <c r="AK526" s="17"/>
    </row>
    <row r="527" spans="1:37" ht="16.5" thickTop="1" thickBot="1" x14ac:dyDescent="0.3">
      <c r="A527" s="10">
        <v>525</v>
      </c>
      <c r="B527" s="18">
        <f t="shared" si="183"/>
        <v>33431605</v>
      </c>
      <c r="C527" s="19">
        <f t="shared" si="175"/>
        <v>66956</v>
      </c>
      <c r="D527" s="19">
        <f t="shared" si="175"/>
        <v>41929</v>
      </c>
      <c r="E527" s="19">
        <f t="shared" si="175"/>
        <v>46815</v>
      </c>
      <c r="F527" s="19">
        <f t="shared" si="174"/>
        <v>4</v>
      </c>
      <c r="G527" s="19">
        <f t="shared" si="174"/>
        <v>7</v>
      </c>
      <c r="H527" s="19">
        <f t="shared" si="174"/>
        <v>2</v>
      </c>
      <c r="I527" s="13">
        <f t="shared" si="176"/>
        <v>1238202</v>
      </c>
      <c r="J527" s="14">
        <f t="shared" si="190"/>
        <v>2000000000</v>
      </c>
      <c r="K527" s="14">
        <f t="shared" si="191"/>
        <v>2000000000</v>
      </c>
      <c r="L527" s="14">
        <f t="shared" si="192"/>
        <v>2000000000</v>
      </c>
      <c r="M527" s="14">
        <f t="shared" si="193"/>
        <v>2929</v>
      </c>
      <c r="N527" s="14">
        <f t="shared" si="194"/>
        <v>29231</v>
      </c>
      <c r="O527" s="15">
        <f t="shared" si="195"/>
        <v>302500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>
        <f t="shared" si="184"/>
        <v>0</v>
      </c>
      <c r="W527">
        <f t="shared" si="185"/>
        <v>0</v>
      </c>
      <c r="X527">
        <f t="shared" si="186"/>
        <v>0</v>
      </c>
      <c r="Y527">
        <f t="shared" si="187"/>
        <v>11413</v>
      </c>
      <c r="Z527">
        <f t="shared" si="188"/>
        <v>1143</v>
      </c>
      <c r="AA527">
        <f t="shared" si="189"/>
        <v>110</v>
      </c>
      <c r="AD527" s="16">
        <f t="shared" si="177"/>
        <v>0</v>
      </c>
      <c r="AE527" s="16">
        <f t="shared" si="178"/>
        <v>0</v>
      </c>
      <c r="AF527" s="16">
        <f t="shared" si="179"/>
        <v>0</v>
      </c>
      <c r="AG527" s="16">
        <f t="shared" si="180"/>
        <v>0</v>
      </c>
      <c r="AH527" s="16">
        <f t="shared" si="181"/>
        <v>0</v>
      </c>
      <c r="AI527" s="16">
        <f t="shared" si="182"/>
        <v>0</v>
      </c>
      <c r="AJ527" s="17"/>
      <c r="AK527" s="17"/>
    </row>
    <row r="528" spans="1:37" ht="16.5" thickTop="1" thickBot="1" x14ac:dyDescent="0.3">
      <c r="A528" s="10">
        <v>526</v>
      </c>
      <c r="B528" s="18">
        <f t="shared" si="183"/>
        <v>34669807</v>
      </c>
      <c r="C528" s="19">
        <f t="shared" si="175"/>
        <v>66956</v>
      </c>
      <c r="D528" s="19">
        <f t="shared" si="175"/>
        <v>41929</v>
      </c>
      <c r="E528" s="19">
        <f t="shared" si="175"/>
        <v>46815</v>
      </c>
      <c r="F528" s="19">
        <f t="shared" si="174"/>
        <v>4</v>
      </c>
      <c r="G528" s="19">
        <f t="shared" si="174"/>
        <v>7</v>
      </c>
      <c r="H528" s="19">
        <f t="shared" si="174"/>
        <v>2</v>
      </c>
      <c r="I528" s="13">
        <f t="shared" si="176"/>
        <v>1238202</v>
      </c>
      <c r="J528" s="14">
        <f t="shared" si="190"/>
        <v>2000000000</v>
      </c>
      <c r="K528" s="14">
        <f t="shared" si="191"/>
        <v>2000000000</v>
      </c>
      <c r="L528" s="14">
        <f t="shared" si="192"/>
        <v>2000000000</v>
      </c>
      <c r="M528" s="14">
        <f t="shared" si="193"/>
        <v>2929</v>
      </c>
      <c r="N528" s="14">
        <f t="shared" si="194"/>
        <v>29231</v>
      </c>
      <c r="O528" s="15">
        <f t="shared" si="195"/>
        <v>302500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>
        <f t="shared" si="184"/>
        <v>0</v>
      </c>
      <c r="W528">
        <f t="shared" si="185"/>
        <v>0</v>
      </c>
      <c r="X528">
        <f t="shared" si="186"/>
        <v>0</v>
      </c>
      <c r="Y528">
        <f t="shared" si="187"/>
        <v>11836</v>
      </c>
      <c r="Z528">
        <f t="shared" si="188"/>
        <v>1186</v>
      </c>
      <c r="AA528">
        <f t="shared" si="189"/>
        <v>114</v>
      </c>
      <c r="AD528" s="16">
        <f t="shared" si="177"/>
        <v>0</v>
      </c>
      <c r="AE528" s="16">
        <f t="shared" si="178"/>
        <v>0</v>
      </c>
      <c r="AF528" s="16">
        <f t="shared" si="179"/>
        <v>0</v>
      </c>
      <c r="AG528" s="16">
        <f t="shared" si="180"/>
        <v>0</v>
      </c>
      <c r="AH528" s="16">
        <f t="shared" si="181"/>
        <v>0</v>
      </c>
      <c r="AI528" s="16">
        <f t="shared" si="182"/>
        <v>0</v>
      </c>
      <c r="AJ528" s="17"/>
      <c r="AK528" s="17"/>
    </row>
    <row r="529" spans="1:37" ht="16.5" thickTop="1" thickBot="1" x14ac:dyDescent="0.3">
      <c r="A529" s="10">
        <v>527</v>
      </c>
      <c r="B529" s="18">
        <f t="shared" si="183"/>
        <v>35908009</v>
      </c>
      <c r="C529" s="19">
        <f t="shared" si="175"/>
        <v>66956</v>
      </c>
      <c r="D529" s="19">
        <f t="shared" si="175"/>
        <v>41929</v>
      </c>
      <c r="E529" s="19">
        <f t="shared" si="175"/>
        <v>46815</v>
      </c>
      <c r="F529" s="19">
        <f t="shared" si="174"/>
        <v>4</v>
      </c>
      <c r="G529" s="19">
        <f t="shared" si="174"/>
        <v>7</v>
      </c>
      <c r="H529" s="19">
        <f t="shared" si="174"/>
        <v>2</v>
      </c>
      <c r="I529" s="13">
        <f t="shared" si="176"/>
        <v>1238202</v>
      </c>
      <c r="J529" s="14">
        <f t="shared" si="190"/>
        <v>2000000000</v>
      </c>
      <c r="K529" s="14">
        <f t="shared" si="191"/>
        <v>2000000000</v>
      </c>
      <c r="L529" s="14">
        <f t="shared" si="192"/>
        <v>2000000000</v>
      </c>
      <c r="M529" s="14">
        <f t="shared" si="193"/>
        <v>2929</v>
      </c>
      <c r="N529" s="14">
        <f t="shared" si="194"/>
        <v>29231</v>
      </c>
      <c r="O529" s="15">
        <f t="shared" si="195"/>
        <v>302500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>
        <f t="shared" si="184"/>
        <v>0</v>
      </c>
      <c r="W529">
        <f t="shared" si="185"/>
        <v>0</v>
      </c>
      <c r="X529">
        <f t="shared" si="186"/>
        <v>0</v>
      </c>
      <c r="Y529">
        <f t="shared" si="187"/>
        <v>12259</v>
      </c>
      <c r="Z529">
        <f t="shared" si="188"/>
        <v>1228</v>
      </c>
      <c r="AA529">
        <f t="shared" si="189"/>
        <v>118</v>
      </c>
      <c r="AD529" s="16">
        <f t="shared" si="177"/>
        <v>0</v>
      </c>
      <c r="AE529" s="16">
        <f t="shared" si="178"/>
        <v>0</v>
      </c>
      <c r="AF529" s="16">
        <f t="shared" si="179"/>
        <v>0</v>
      </c>
      <c r="AG529" s="16">
        <f t="shared" si="180"/>
        <v>0</v>
      </c>
      <c r="AH529" s="16">
        <f t="shared" si="181"/>
        <v>0</v>
      </c>
      <c r="AI529" s="16">
        <f t="shared" si="182"/>
        <v>0</v>
      </c>
      <c r="AJ529" s="17"/>
      <c r="AK529" s="17"/>
    </row>
    <row r="530" spans="1:37" ht="16.5" thickTop="1" thickBot="1" x14ac:dyDescent="0.3">
      <c r="A530" s="10">
        <v>528</v>
      </c>
      <c r="B530" s="18">
        <f t="shared" si="183"/>
        <v>37146211</v>
      </c>
      <c r="C530" s="19">
        <f t="shared" si="175"/>
        <v>66956</v>
      </c>
      <c r="D530" s="19">
        <f t="shared" si="175"/>
        <v>41929</v>
      </c>
      <c r="E530" s="19">
        <f t="shared" si="175"/>
        <v>46815</v>
      </c>
      <c r="F530" s="19">
        <f t="shared" si="174"/>
        <v>4</v>
      </c>
      <c r="G530" s="19">
        <f t="shared" si="174"/>
        <v>7</v>
      </c>
      <c r="H530" s="19">
        <f t="shared" si="174"/>
        <v>2</v>
      </c>
      <c r="I530" s="13">
        <f t="shared" si="176"/>
        <v>1238202</v>
      </c>
      <c r="J530" s="14">
        <f t="shared" si="190"/>
        <v>2000000000</v>
      </c>
      <c r="K530" s="14">
        <f t="shared" si="191"/>
        <v>2000000000</v>
      </c>
      <c r="L530" s="14">
        <f t="shared" si="192"/>
        <v>2000000000</v>
      </c>
      <c r="M530" s="14">
        <f t="shared" si="193"/>
        <v>2929</v>
      </c>
      <c r="N530" s="14">
        <f t="shared" si="194"/>
        <v>29231</v>
      </c>
      <c r="O530" s="15">
        <f t="shared" si="195"/>
        <v>302500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>
        <f t="shared" si="184"/>
        <v>0</v>
      </c>
      <c r="W530">
        <f t="shared" si="185"/>
        <v>0</v>
      </c>
      <c r="X530">
        <f t="shared" si="186"/>
        <v>0</v>
      </c>
      <c r="Y530">
        <f t="shared" si="187"/>
        <v>12682</v>
      </c>
      <c r="Z530">
        <f t="shared" si="188"/>
        <v>1270</v>
      </c>
      <c r="AA530">
        <f t="shared" si="189"/>
        <v>122</v>
      </c>
      <c r="AD530" s="16">
        <f t="shared" si="177"/>
        <v>0</v>
      </c>
      <c r="AE530" s="16">
        <f t="shared" si="178"/>
        <v>0</v>
      </c>
      <c r="AF530" s="16">
        <f t="shared" si="179"/>
        <v>0</v>
      </c>
      <c r="AG530" s="16">
        <f t="shared" si="180"/>
        <v>0</v>
      </c>
      <c r="AH530" s="16">
        <f t="shared" si="181"/>
        <v>0</v>
      </c>
      <c r="AI530" s="16">
        <f t="shared" si="182"/>
        <v>0</v>
      </c>
      <c r="AJ530" s="17"/>
      <c r="AK530" s="17"/>
    </row>
    <row r="531" spans="1:37" ht="16.5" thickTop="1" thickBot="1" x14ac:dyDescent="0.3">
      <c r="A531" s="10">
        <v>529</v>
      </c>
      <c r="B531" s="18">
        <f t="shared" si="183"/>
        <v>38384413</v>
      </c>
      <c r="C531" s="19">
        <f t="shared" si="175"/>
        <v>66956</v>
      </c>
      <c r="D531" s="19">
        <f t="shared" si="175"/>
        <v>41929</v>
      </c>
      <c r="E531" s="19">
        <f t="shared" si="175"/>
        <v>46815</v>
      </c>
      <c r="F531" s="19">
        <f t="shared" si="174"/>
        <v>4</v>
      </c>
      <c r="G531" s="19">
        <f t="shared" si="174"/>
        <v>7</v>
      </c>
      <c r="H531" s="19">
        <f t="shared" si="174"/>
        <v>2</v>
      </c>
      <c r="I531" s="13">
        <f t="shared" si="176"/>
        <v>1238202</v>
      </c>
      <c r="J531" s="14">
        <f t="shared" si="190"/>
        <v>2000000000</v>
      </c>
      <c r="K531" s="14">
        <f t="shared" si="191"/>
        <v>2000000000</v>
      </c>
      <c r="L531" s="14">
        <f t="shared" si="192"/>
        <v>2000000000</v>
      </c>
      <c r="M531" s="14">
        <f t="shared" si="193"/>
        <v>2929</v>
      </c>
      <c r="N531" s="14">
        <f t="shared" si="194"/>
        <v>29231</v>
      </c>
      <c r="O531" s="15">
        <f t="shared" si="195"/>
        <v>302500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>
        <f t="shared" si="184"/>
        <v>0</v>
      </c>
      <c r="W531">
        <f t="shared" si="185"/>
        <v>0</v>
      </c>
      <c r="X531">
        <f t="shared" si="186"/>
        <v>0</v>
      </c>
      <c r="Y531">
        <f t="shared" si="187"/>
        <v>13104</v>
      </c>
      <c r="Z531">
        <f t="shared" si="188"/>
        <v>1313</v>
      </c>
      <c r="AA531">
        <f t="shared" si="189"/>
        <v>126</v>
      </c>
      <c r="AD531" s="16">
        <f t="shared" si="177"/>
        <v>0</v>
      </c>
      <c r="AE531" s="16">
        <f t="shared" si="178"/>
        <v>0</v>
      </c>
      <c r="AF531" s="16">
        <f t="shared" si="179"/>
        <v>0</v>
      </c>
      <c r="AG531" s="16">
        <f t="shared" si="180"/>
        <v>0</v>
      </c>
      <c r="AH531" s="16">
        <f t="shared" si="181"/>
        <v>0</v>
      </c>
      <c r="AI531" s="16">
        <f t="shared" si="182"/>
        <v>0</v>
      </c>
      <c r="AJ531" s="17"/>
      <c r="AK531" s="17"/>
    </row>
    <row r="532" spans="1:37" ht="16.5" thickTop="1" thickBot="1" x14ac:dyDescent="0.3">
      <c r="A532" s="10">
        <v>530</v>
      </c>
      <c r="B532" s="18">
        <f t="shared" si="183"/>
        <v>39622615</v>
      </c>
      <c r="C532" s="19">
        <f t="shared" si="175"/>
        <v>66956</v>
      </c>
      <c r="D532" s="19">
        <f t="shared" si="175"/>
        <v>41929</v>
      </c>
      <c r="E532" s="19">
        <f t="shared" si="175"/>
        <v>46815</v>
      </c>
      <c r="F532" s="19">
        <f t="shared" si="174"/>
        <v>4</v>
      </c>
      <c r="G532" s="19">
        <f t="shared" si="174"/>
        <v>7</v>
      </c>
      <c r="H532" s="19">
        <f t="shared" si="174"/>
        <v>2</v>
      </c>
      <c r="I532" s="13">
        <f t="shared" si="176"/>
        <v>1238202</v>
      </c>
      <c r="J532" s="14">
        <f t="shared" si="190"/>
        <v>2000000000</v>
      </c>
      <c r="K532" s="14">
        <f t="shared" si="191"/>
        <v>2000000000</v>
      </c>
      <c r="L532" s="14">
        <f t="shared" si="192"/>
        <v>2000000000</v>
      </c>
      <c r="M532" s="14">
        <f t="shared" si="193"/>
        <v>2929</v>
      </c>
      <c r="N532" s="14">
        <f t="shared" si="194"/>
        <v>29231</v>
      </c>
      <c r="O532" s="15">
        <f t="shared" si="195"/>
        <v>302500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  <c r="V532">
        <f t="shared" si="184"/>
        <v>0</v>
      </c>
      <c r="W532">
        <f t="shared" si="185"/>
        <v>0</v>
      </c>
      <c r="X532">
        <f t="shared" si="186"/>
        <v>0</v>
      </c>
      <c r="Y532">
        <f t="shared" si="187"/>
        <v>13527</v>
      </c>
      <c r="Z532">
        <f t="shared" si="188"/>
        <v>1355</v>
      </c>
      <c r="AA532">
        <f t="shared" si="189"/>
        <v>130</v>
      </c>
      <c r="AD532" s="16">
        <f t="shared" si="177"/>
        <v>0</v>
      </c>
      <c r="AE532" s="16">
        <f t="shared" si="178"/>
        <v>0</v>
      </c>
      <c r="AF532" s="16">
        <f t="shared" si="179"/>
        <v>0</v>
      </c>
      <c r="AG532" s="16">
        <f t="shared" si="180"/>
        <v>0</v>
      </c>
      <c r="AH532" s="16">
        <f t="shared" si="181"/>
        <v>0</v>
      </c>
      <c r="AI532" s="16">
        <f t="shared" si="182"/>
        <v>0</v>
      </c>
      <c r="AJ532" s="17"/>
      <c r="AK532" s="17"/>
    </row>
    <row r="533" spans="1:37" ht="16.5" thickTop="1" thickBot="1" x14ac:dyDescent="0.3">
      <c r="A533" s="10">
        <v>531</v>
      </c>
      <c r="B533" s="18">
        <f t="shared" si="183"/>
        <v>40860817</v>
      </c>
      <c r="C533" s="19">
        <f t="shared" si="175"/>
        <v>66956</v>
      </c>
      <c r="D533" s="19">
        <f t="shared" si="175"/>
        <v>41929</v>
      </c>
      <c r="E533" s="19">
        <f t="shared" si="175"/>
        <v>46815</v>
      </c>
      <c r="F533" s="19">
        <f t="shared" si="174"/>
        <v>4</v>
      </c>
      <c r="G533" s="19">
        <f t="shared" si="174"/>
        <v>7</v>
      </c>
      <c r="H533" s="19">
        <f t="shared" si="174"/>
        <v>2</v>
      </c>
      <c r="I533" s="13">
        <f t="shared" si="176"/>
        <v>1238202</v>
      </c>
      <c r="J533" s="14">
        <f t="shared" si="190"/>
        <v>2000000000</v>
      </c>
      <c r="K533" s="14">
        <f t="shared" si="191"/>
        <v>2000000000</v>
      </c>
      <c r="L533" s="14">
        <f t="shared" si="192"/>
        <v>2000000000</v>
      </c>
      <c r="M533" s="14">
        <f t="shared" si="193"/>
        <v>2929</v>
      </c>
      <c r="N533" s="14">
        <f t="shared" si="194"/>
        <v>29231</v>
      </c>
      <c r="O533" s="15">
        <f t="shared" si="195"/>
        <v>302500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>
        <f t="shared" si="184"/>
        <v>0</v>
      </c>
      <c r="W533">
        <f t="shared" si="185"/>
        <v>0</v>
      </c>
      <c r="X533">
        <f t="shared" si="186"/>
        <v>0</v>
      </c>
      <c r="Y533">
        <f t="shared" si="187"/>
        <v>13950</v>
      </c>
      <c r="Z533">
        <f t="shared" si="188"/>
        <v>1397</v>
      </c>
      <c r="AA533">
        <f t="shared" si="189"/>
        <v>135</v>
      </c>
      <c r="AD533" s="16">
        <f t="shared" si="177"/>
        <v>0</v>
      </c>
      <c r="AE533" s="16">
        <f t="shared" si="178"/>
        <v>0</v>
      </c>
      <c r="AF533" s="16">
        <f t="shared" si="179"/>
        <v>0</v>
      </c>
      <c r="AG533" s="16">
        <f t="shared" si="180"/>
        <v>0</v>
      </c>
      <c r="AH533" s="16">
        <f t="shared" si="181"/>
        <v>0</v>
      </c>
      <c r="AI533" s="16">
        <f t="shared" si="182"/>
        <v>0</v>
      </c>
      <c r="AJ533" s="17"/>
      <c r="AK533" s="17"/>
    </row>
    <row r="534" spans="1:37" ht="16.5" thickTop="1" thickBot="1" x14ac:dyDescent="0.3">
      <c r="A534" s="10">
        <v>532</v>
      </c>
      <c r="B534" s="18">
        <f t="shared" si="183"/>
        <v>42099019</v>
      </c>
      <c r="C534" s="19">
        <f t="shared" si="175"/>
        <v>66956</v>
      </c>
      <c r="D534" s="19">
        <f t="shared" si="175"/>
        <v>41929</v>
      </c>
      <c r="E534" s="19">
        <f t="shared" si="175"/>
        <v>46815</v>
      </c>
      <c r="F534" s="19">
        <f t="shared" si="174"/>
        <v>4</v>
      </c>
      <c r="G534" s="19">
        <f t="shared" si="174"/>
        <v>7</v>
      </c>
      <c r="H534" s="19">
        <f t="shared" si="174"/>
        <v>2</v>
      </c>
      <c r="I534" s="13">
        <f t="shared" si="176"/>
        <v>1238202</v>
      </c>
      <c r="J534" s="14">
        <f t="shared" si="190"/>
        <v>2000000000</v>
      </c>
      <c r="K534" s="14">
        <f t="shared" si="191"/>
        <v>2000000000</v>
      </c>
      <c r="L534" s="14">
        <f t="shared" si="192"/>
        <v>2000000000</v>
      </c>
      <c r="M534" s="14">
        <f t="shared" si="193"/>
        <v>2929</v>
      </c>
      <c r="N534" s="14">
        <f t="shared" si="194"/>
        <v>29231</v>
      </c>
      <c r="O534" s="15">
        <f t="shared" si="195"/>
        <v>302500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>
        <f t="shared" si="184"/>
        <v>0</v>
      </c>
      <c r="W534">
        <f t="shared" si="185"/>
        <v>0</v>
      </c>
      <c r="X534">
        <f t="shared" si="186"/>
        <v>0</v>
      </c>
      <c r="Y534">
        <f t="shared" si="187"/>
        <v>14373</v>
      </c>
      <c r="Z534">
        <f t="shared" si="188"/>
        <v>1440</v>
      </c>
      <c r="AA534">
        <f t="shared" si="189"/>
        <v>139</v>
      </c>
      <c r="AD534" s="16">
        <f t="shared" si="177"/>
        <v>0</v>
      </c>
      <c r="AE534" s="16">
        <f t="shared" si="178"/>
        <v>0</v>
      </c>
      <c r="AF534" s="16">
        <f t="shared" si="179"/>
        <v>0</v>
      </c>
      <c r="AG534" s="16">
        <f t="shared" si="180"/>
        <v>0</v>
      </c>
      <c r="AH534" s="16">
        <f t="shared" si="181"/>
        <v>0</v>
      </c>
      <c r="AI534" s="16">
        <f t="shared" si="182"/>
        <v>0</v>
      </c>
      <c r="AJ534" s="17"/>
      <c r="AK534" s="17"/>
    </row>
    <row r="535" spans="1:37" ht="16.5" thickTop="1" thickBot="1" x14ac:dyDescent="0.3">
      <c r="A535" s="10">
        <v>533</v>
      </c>
      <c r="B535" s="18">
        <f t="shared" si="183"/>
        <v>43337221</v>
      </c>
      <c r="C535" s="19">
        <f t="shared" si="175"/>
        <v>66956</v>
      </c>
      <c r="D535" s="19">
        <f t="shared" si="175"/>
        <v>41929</v>
      </c>
      <c r="E535" s="19">
        <f t="shared" si="175"/>
        <v>46815</v>
      </c>
      <c r="F535" s="19">
        <f t="shared" si="174"/>
        <v>4</v>
      </c>
      <c r="G535" s="19">
        <f t="shared" si="174"/>
        <v>7</v>
      </c>
      <c r="H535" s="19">
        <f t="shared" si="174"/>
        <v>2</v>
      </c>
      <c r="I535" s="13">
        <f t="shared" si="176"/>
        <v>1238202</v>
      </c>
      <c r="J535" s="14">
        <f t="shared" si="190"/>
        <v>2000000000</v>
      </c>
      <c r="K535" s="14">
        <f t="shared" si="191"/>
        <v>2000000000</v>
      </c>
      <c r="L535" s="14">
        <f t="shared" si="192"/>
        <v>2000000000</v>
      </c>
      <c r="M535" s="14">
        <f t="shared" si="193"/>
        <v>2929</v>
      </c>
      <c r="N535" s="14">
        <f t="shared" si="194"/>
        <v>29231</v>
      </c>
      <c r="O535" s="15">
        <f t="shared" si="195"/>
        <v>302500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>
        <f t="shared" si="184"/>
        <v>0</v>
      </c>
      <c r="W535">
        <f t="shared" si="185"/>
        <v>0</v>
      </c>
      <c r="X535">
        <f t="shared" si="186"/>
        <v>0</v>
      </c>
      <c r="Y535">
        <f t="shared" si="187"/>
        <v>14795</v>
      </c>
      <c r="Z535">
        <f t="shared" si="188"/>
        <v>1482</v>
      </c>
      <c r="AA535">
        <f t="shared" si="189"/>
        <v>143</v>
      </c>
      <c r="AD535" s="16">
        <f t="shared" si="177"/>
        <v>0</v>
      </c>
      <c r="AE535" s="16">
        <f t="shared" si="178"/>
        <v>0</v>
      </c>
      <c r="AF535" s="16">
        <f t="shared" si="179"/>
        <v>0</v>
      </c>
      <c r="AG535" s="16">
        <f t="shared" si="180"/>
        <v>0</v>
      </c>
      <c r="AH535" s="16">
        <f t="shared" si="181"/>
        <v>0</v>
      </c>
      <c r="AI535" s="16">
        <f t="shared" si="182"/>
        <v>0</v>
      </c>
      <c r="AJ535" s="17"/>
      <c r="AK535" s="17"/>
    </row>
    <row r="536" spans="1:37" ht="16.5" thickTop="1" thickBot="1" x14ac:dyDescent="0.3">
      <c r="A536" s="10">
        <v>534</v>
      </c>
      <c r="B536" s="18">
        <f t="shared" si="183"/>
        <v>44575423</v>
      </c>
      <c r="C536" s="19">
        <f t="shared" si="175"/>
        <v>66956</v>
      </c>
      <c r="D536" s="19">
        <f t="shared" si="175"/>
        <v>41929</v>
      </c>
      <c r="E536" s="19">
        <f t="shared" si="175"/>
        <v>46815</v>
      </c>
      <c r="F536" s="19">
        <f t="shared" si="174"/>
        <v>4</v>
      </c>
      <c r="G536" s="19">
        <f t="shared" si="174"/>
        <v>7</v>
      </c>
      <c r="H536" s="19">
        <f t="shared" si="174"/>
        <v>2</v>
      </c>
      <c r="I536" s="13">
        <f t="shared" si="176"/>
        <v>1238202</v>
      </c>
      <c r="J536" s="14">
        <f t="shared" si="190"/>
        <v>2000000000</v>
      </c>
      <c r="K536" s="14">
        <f t="shared" si="191"/>
        <v>2000000000</v>
      </c>
      <c r="L536" s="14">
        <f t="shared" si="192"/>
        <v>2000000000</v>
      </c>
      <c r="M536" s="14">
        <f t="shared" si="193"/>
        <v>2929</v>
      </c>
      <c r="N536" s="14">
        <f t="shared" si="194"/>
        <v>29231</v>
      </c>
      <c r="O536" s="15">
        <f t="shared" si="195"/>
        <v>302500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>
        <f t="shared" si="184"/>
        <v>0</v>
      </c>
      <c r="W536">
        <f t="shared" si="185"/>
        <v>0</v>
      </c>
      <c r="X536">
        <f t="shared" si="186"/>
        <v>0</v>
      </c>
      <c r="Y536">
        <f t="shared" si="187"/>
        <v>15218</v>
      </c>
      <c r="Z536">
        <f t="shared" si="188"/>
        <v>1524</v>
      </c>
      <c r="AA536">
        <f t="shared" si="189"/>
        <v>147</v>
      </c>
      <c r="AD536" s="16">
        <f t="shared" si="177"/>
        <v>0</v>
      </c>
      <c r="AE536" s="16">
        <f t="shared" si="178"/>
        <v>0</v>
      </c>
      <c r="AF536" s="16">
        <f t="shared" si="179"/>
        <v>0</v>
      </c>
      <c r="AG536" s="16">
        <f t="shared" si="180"/>
        <v>0</v>
      </c>
      <c r="AH536" s="16">
        <f t="shared" si="181"/>
        <v>0</v>
      </c>
      <c r="AI536" s="16">
        <f t="shared" si="182"/>
        <v>0</v>
      </c>
      <c r="AJ536" s="17"/>
      <c r="AK536" s="17"/>
    </row>
    <row r="537" spans="1:37" ht="16.5" thickTop="1" thickBot="1" x14ac:dyDescent="0.3">
      <c r="A537" s="10">
        <v>535</v>
      </c>
      <c r="B537" s="18">
        <f t="shared" si="183"/>
        <v>45813625</v>
      </c>
      <c r="C537" s="19">
        <f t="shared" si="175"/>
        <v>66956</v>
      </c>
      <c r="D537" s="19">
        <f t="shared" si="175"/>
        <v>41929</v>
      </c>
      <c r="E537" s="19">
        <f t="shared" si="175"/>
        <v>46815</v>
      </c>
      <c r="F537" s="19">
        <f t="shared" si="175"/>
        <v>4</v>
      </c>
      <c r="G537" s="19">
        <f t="shared" si="175"/>
        <v>7</v>
      </c>
      <c r="H537" s="19">
        <f t="shared" si="175"/>
        <v>2</v>
      </c>
      <c r="I537" s="13">
        <f t="shared" si="176"/>
        <v>1238202</v>
      </c>
      <c r="J537" s="14">
        <f t="shared" si="190"/>
        <v>2000000000</v>
      </c>
      <c r="K537" s="14">
        <f t="shared" si="191"/>
        <v>2000000000</v>
      </c>
      <c r="L537" s="14">
        <f t="shared" si="192"/>
        <v>2000000000</v>
      </c>
      <c r="M537" s="14">
        <f t="shared" si="193"/>
        <v>2929</v>
      </c>
      <c r="N537" s="14">
        <f t="shared" si="194"/>
        <v>29231</v>
      </c>
      <c r="O537" s="15">
        <f t="shared" si="195"/>
        <v>302500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>
        <f t="shared" si="184"/>
        <v>0</v>
      </c>
      <c r="W537">
        <f t="shared" si="185"/>
        <v>0</v>
      </c>
      <c r="X537">
        <f t="shared" si="186"/>
        <v>0</v>
      </c>
      <c r="Y537">
        <f t="shared" si="187"/>
        <v>15641</v>
      </c>
      <c r="Z537">
        <f t="shared" si="188"/>
        <v>1567</v>
      </c>
      <c r="AA537">
        <f t="shared" si="189"/>
        <v>151</v>
      </c>
      <c r="AD537" s="16">
        <f t="shared" si="177"/>
        <v>0</v>
      </c>
      <c r="AE537" s="16">
        <f t="shared" si="178"/>
        <v>0</v>
      </c>
      <c r="AF537" s="16">
        <f t="shared" si="179"/>
        <v>0</v>
      </c>
      <c r="AG537" s="16">
        <f t="shared" si="180"/>
        <v>0</v>
      </c>
      <c r="AH537" s="16">
        <f t="shared" si="181"/>
        <v>0</v>
      </c>
      <c r="AI537" s="16">
        <f t="shared" si="182"/>
        <v>0</v>
      </c>
      <c r="AJ537" s="17"/>
      <c r="AK537" s="17"/>
    </row>
    <row r="538" spans="1:37" ht="16.5" thickTop="1" thickBot="1" x14ac:dyDescent="0.3">
      <c r="A538" s="10">
        <v>536</v>
      </c>
      <c r="B538" s="18">
        <f t="shared" si="183"/>
        <v>47051827</v>
      </c>
      <c r="C538" s="19">
        <f t="shared" ref="C538:H580" si="196">C537+P537</f>
        <v>66956</v>
      </c>
      <c r="D538" s="19">
        <f t="shared" si="196"/>
        <v>41929</v>
      </c>
      <c r="E538" s="19">
        <f t="shared" si="196"/>
        <v>46815</v>
      </c>
      <c r="F538" s="19">
        <f t="shared" si="196"/>
        <v>4</v>
      </c>
      <c r="G538" s="19">
        <f t="shared" si="196"/>
        <v>7</v>
      </c>
      <c r="H538" s="19">
        <f t="shared" si="196"/>
        <v>2</v>
      </c>
      <c r="I538" s="13">
        <f t="shared" si="176"/>
        <v>1238202</v>
      </c>
      <c r="J538" s="14">
        <f t="shared" si="190"/>
        <v>2000000000</v>
      </c>
      <c r="K538" s="14">
        <f t="shared" si="191"/>
        <v>2000000000</v>
      </c>
      <c r="L538" s="14">
        <f t="shared" si="192"/>
        <v>2000000000</v>
      </c>
      <c r="M538" s="14">
        <f t="shared" si="193"/>
        <v>2929</v>
      </c>
      <c r="N538" s="14">
        <f t="shared" si="194"/>
        <v>29231</v>
      </c>
      <c r="O538" s="15">
        <f t="shared" si="195"/>
        <v>302500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>
        <f t="shared" si="184"/>
        <v>0</v>
      </c>
      <c r="W538">
        <f t="shared" si="185"/>
        <v>0</v>
      </c>
      <c r="X538">
        <f t="shared" si="186"/>
        <v>0</v>
      </c>
      <c r="Y538">
        <f t="shared" si="187"/>
        <v>16064</v>
      </c>
      <c r="Z538">
        <f t="shared" si="188"/>
        <v>1609</v>
      </c>
      <c r="AA538">
        <f t="shared" si="189"/>
        <v>155</v>
      </c>
      <c r="AD538" s="16">
        <f t="shared" si="177"/>
        <v>0</v>
      </c>
      <c r="AE538" s="16">
        <f t="shared" si="178"/>
        <v>0</v>
      </c>
      <c r="AF538" s="16">
        <f t="shared" si="179"/>
        <v>0</v>
      </c>
      <c r="AG538" s="16">
        <f t="shared" si="180"/>
        <v>0</v>
      </c>
      <c r="AH538" s="16">
        <f t="shared" si="181"/>
        <v>0</v>
      </c>
      <c r="AI538" s="16">
        <f t="shared" si="182"/>
        <v>0</v>
      </c>
      <c r="AJ538" s="17"/>
      <c r="AK538" s="17"/>
    </row>
    <row r="539" spans="1:37" ht="16.5" thickTop="1" thickBot="1" x14ac:dyDescent="0.3">
      <c r="A539" s="10">
        <v>537</v>
      </c>
      <c r="B539" s="18">
        <f t="shared" si="183"/>
        <v>48290029</v>
      </c>
      <c r="C539" s="19">
        <f t="shared" si="196"/>
        <v>66956</v>
      </c>
      <c r="D539" s="19">
        <f t="shared" si="196"/>
        <v>41929</v>
      </c>
      <c r="E539" s="19">
        <f t="shared" si="196"/>
        <v>46815</v>
      </c>
      <c r="F539" s="19">
        <f t="shared" si="196"/>
        <v>4</v>
      </c>
      <c r="G539" s="19">
        <f t="shared" si="196"/>
        <v>7</v>
      </c>
      <c r="H539" s="19">
        <f t="shared" si="196"/>
        <v>2</v>
      </c>
      <c r="I539" s="13">
        <f t="shared" si="176"/>
        <v>1238202</v>
      </c>
      <c r="J539" s="14">
        <f t="shared" si="190"/>
        <v>2000000000</v>
      </c>
      <c r="K539" s="14">
        <f t="shared" si="191"/>
        <v>2000000000</v>
      </c>
      <c r="L539" s="14">
        <f t="shared" si="192"/>
        <v>2000000000</v>
      </c>
      <c r="M539" s="14">
        <f t="shared" si="193"/>
        <v>2929</v>
      </c>
      <c r="N539" s="14">
        <f t="shared" si="194"/>
        <v>29231</v>
      </c>
      <c r="O539" s="15">
        <f t="shared" si="195"/>
        <v>302500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>
        <f t="shared" si="184"/>
        <v>0</v>
      </c>
      <c r="W539">
        <f t="shared" si="185"/>
        <v>0</v>
      </c>
      <c r="X539">
        <f t="shared" si="186"/>
        <v>0</v>
      </c>
      <c r="Y539">
        <f t="shared" si="187"/>
        <v>16486</v>
      </c>
      <c r="Z539">
        <f t="shared" si="188"/>
        <v>1652</v>
      </c>
      <c r="AA539">
        <f t="shared" si="189"/>
        <v>159</v>
      </c>
      <c r="AD539" s="16">
        <f t="shared" si="177"/>
        <v>0</v>
      </c>
      <c r="AE539" s="16">
        <f t="shared" si="178"/>
        <v>0</v>
      </c>
      <c r="AF539" s="16">
        <f t="shared" si="179"/>
        <v>0</v>
      </c>
      <c r="AG539" s="16">
        <f t="shared" si="180"/>
        <v>0</v>
      </c>
      <c r="AH539" s="16">
        <f t="shared" si="181"/>
        <v>0</v>
      </c>
      <c r="AI539" s="16">
        <f t="shared" si="182"/>
        <v>0</v>
      </c>
      <c r="AJ539" s="17"/>
      <c r="AK539" s="17"/>
    </row>
    <row r="540" spans="1:37" ht="16.5" thickTop="1" thickBot="1" x14ac:dyDescent="0.3">
      <c r="A540" s="10">
        <v>538</v>
      </c>
      <c r="B540" s="18">
        <f t="shared" si="183"/>
        <v>49528231</v>
      </c>
      <c r="C540" s="19">
        <f t="shared" si="196"/>
        <v>66956</v>
      </c>
      <c r="D540" s="19">
        <f t="shared" si="196"/>
        <v>41929</v>
      </c>
      <c r="E540" s="19">
        <f t="shared" si="196"/>
        <v>46815</v>
      </c>
      <c r="F540" s="19">
        <f t="shared" si="196"/>
        <v>4</v>
      </c>
      <c r="G540" s="19">
        <f t="shared" si="196"/>
        <v>7</v>
      </c>
      <c r="H540" s="19">
        <f t="shared" si="196"/>
        <v>2</v>
      </c>
      <c r="I540" s="13">
        <f t="shared" si="176"/>
        <v>1238202</v>
      </c>
      <c r="J540" s="14">
        <f t="shared" si="190"/>
        <v>2000000000</v>
      </c>
      <c r="K540" s="14">
        <f t="shared" si="191"/>
        <v>2000000000</v>
      </c>
      <c r="L540" s="14">
        <f t="shared" si="192"/>
        <v>2000000000</v>
      </c>
      <c r="M540" s="14">
        <f t="shared" si="193"/>
        <v>2929</v>
      </c>
      <c r="N540" s="14">
        <f t="shared" si="194"/>
        <v>29231</v>
      </c>
      <c r="O540" s="15">
        <f t="shared" si="195"/>
        <v>302500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>
        <f t="shared" si="184"/>
        <v>0</v>
      </c>
      <c r="W540">
        <f t="shared" si="185"/>
        <v>0</v>
      </c>
      <c r="X540">
        <f t="shared" si="186"/>
        <v>0</v>
      </c>
      <c r="Y540">
        <f t="shared" si="187"/>
        <v>16909</v>
      </c>
      <c r="Z540">
        <f t="shared" si="188"/>
        <v>1694</v>
      </c>
      <c r="AA540">
        <f t="shared" si="189"/>
        <v>163</v>
      </c>
      <c r="AD540" s="16">
        <f t="shared" si="177"/>
        <v>0</v>
      </c>
      <c r="AE540" s="16">
        <f t="shared" si="178"/>
        <v>0</v>
      </c>
      <c r="AF540" s="16">
        <f t="shared" si="179"/>
        <v>0</v>
      </c>
      <c r="AG540" s="16">
        <f t="shared" si="180"/>
        <v>0</v>
      </c>
      <c r="AH540" s="16">
        <f t="shared" si="181"/>
        <v>0</v>
      </c>
      <c r="AI540" s="16">
        <f t="shared" si="182"/>
        <v>0</v>
      </c>
      <c r="AJ540" s="17"/>
      <c r="AK540" s="17"/>
    </row>
    <row r="541" spans="1:37" ht="16.5" thickTop="1" thickBot="1" x14ac:dyDescent="0.3">
      <c r="A541" s="10">
        <v>539</v>
      </c>
      <c r="B541" s="18">
        <f t="shared" si="183"/>
        <v>50766433</v>
      </c>
      <c r="C541" s="19">
        <f t="shared" si="196"/>
        <v>66956</v>
      </c>
      <c r="D541" s="19">
        <f t="shared" si="196"/>
        <v>41929</v>
      </c>
      <c r="E541" s="19">
        <f t="shared" si="196"/>
        <v>46815</v>
      </c>
      <c r="F541" s="19">
        <f t="shared" si="196"/>
        <v>4</v>
      </c>
      <c r="G541" s="19">
        <f t="shared" si="196"/>
        <v>7</v>
      </c>
      <c r="H541" s="19">
        <f t="shared" si="196"/>
        <v>2</v>
      </c>
      <c r="I541" s="13">
        <f t="shared" si="176"/>
        <v>1238202</v>
      </c>
      <c r="J541" s="14">
        <f t="shared" si="190"/>
        <v>2000000000</v>
      </c>
      <c r="K541" s="14">
        <f t="shared" si="191"/>
        <v>2000000000</v>
      </c>
      <c r="L541" s="14">
        <f t="shared" si="192"/>
        <v>2000000000</v>
      </c>
      <c r="M541" s="14">
        <f t="shared" si="193"/>
        <v>2929</v>
      </c>
      <c r="N541" s="14">
        <f t="shared" si="194"/>
        <v>29231</v>
      </c>
      <c r="O541" s="15">
        <f t="shared" si="195"/>
        <v>302500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>
        <f t="shared" si="184"/>
        <v>0</v>
      </c>
      <c r="W541">
        <f t="shared" si="185"/>
        <v>0</v>
      </c>
      <c r="X541">
        <f t="shared" si="186"/>
        <v>0</v>
      </c>
      <c r="Y541">
        <f t="shared" si="187"/>
        <v>17332</v>
      </c>
      <c r="Z541">
        <f t="shared" si="188"/>
        <v>1736</v>
      </c>
      <c r="AA541">
        <f t="shared" si="189"/>
        <v>167</v>
      </c>
      <c r="AD541" s="16">
        <f t="shared" si="177"/>
        <v>0</v>
      </c>
      <c r="AE541" s="16">
        <f t="shared" si="178"/>
        <v>0</v>
      </c>
      <c r="AF541" s="16">
        <f t="shared" si="179"/>
        <v>0</v>
      </c>
      <c r="AG541" s="16">
        <f t="shared" si="180"/>
        <v>0</v>
      </c>
      <c r="AH541" s="16">
        <f t="shared" si="181"/>
        <v>0</v>
      </c>
      <c r="AI541" s="16">
        <f t="shared" si="182"/>
        <v>0</v>
      </c>
      <c r="AJ541" s="17"/>
      <c r="AK541" s="17"/>
    </row>
    <row r="542" spans="1:37" ht="16.5" thickTop="1" thickBot="1" x14ac:dyDescent="0.3">
      <c r="A542" s="10">
        <v>540</v>
      </c>
      <c r="B542" s="18">
        <f t="shared" si="183"/>
        <v>52004635</v>
      </c>
      <c r="C542" s="19">
        <f t="shared" si="196"/>
        <v>66956</v>
      </c>
      <c r="D542" s="19">
        <f t="shared" si="196"/>
        <v>41929</v>
      </c>
      <c r="E542" s="19">
        <f t="shared" si="196"/>
        <v>46815</v>
      </c>
      <c r="F542" s="19">
        <f t="shared" si="196"/>
        <v>4</v>
      </c>
      <c r="G542" s="19">
        <f t="shared" si="196"/>
        <v>7</v>
      </c>
      <c r="H542" s="19">
        <f t="shared" si="196"/>
        <v>2</v>
      </c>
      <c r="I542" s="13">
        <f t="shared" si="176"/>
        <v>1238202</v>
      </c>
      <c r="J542" s="14">
        <f t="shared" si="190"/>
        <v>2000000000</v>
      </c>
      <c r="K542" s="14">
        <f t="shared" si="191"/>
        <v>2000000000</v>
      </c>
      <c r="L542" s="14">
        <f t="shared" si="192"/>
        <v>2000000000</v>
      </c>
      <c r="M542" s="14">
        <f t="shared" si="193"/>
        <v>2929</v>
      </c>
      <c r="N542" s="14">
        <f t="shared" si="194"/>
        <v>29231</v>
      </c>
      <c r="O542" s="15">
        <f t="shared" si="195"/>
        <v>302500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>
        <f t="shared" si="184"/>
        <v>0</v>
      </c>
      <c r="W542">
        <f t="shared" si="185"/>
        <v>0</v>
      </c>
      <c r="X542">
        <f t="shared" si="186"/>
        <v>0</v>
      </c>
      <c r="Y542">
        <f t="shared" si="187"/>
        <v>17755</v>
      </c>
      <c r="Z542">
        <f t="shared" si="188"/>
        <v>1779</v>
      </c>
      <c r="AA542">
        <f t="shared" si="189"/>
        <v>171</v>
      </c>
      <c r="AD542" s="16">
        <f t="shared" si="177"/>
        <v>0</v>
      </c>
      <c r="AE542" s="16">
        <f t="shared" si="178"/>
        <v>0</v>
      </c>
      <c r="AF542" s="16">
        <f t="shared" si="179"/>
        <v>0</v>
      </c>
      <c r="AG542" s="16">
        <f t="shared" si="180"/>
        <v>0</v>
      </c>
      <c r="AH542" s="16">
        <f t="shared" si="181"/>
        <v>0</v>
      </c>
      <c r="AI542" s="16">
        <f t="shared" si="182"/>
        <v>0</v>
      </c>
      <c r="AJ542" s="17"/>
      <c r="AK542" s="17"/>
    </row>
    <row r="543" spans="1:37" ht="16.5" thickTop="1" thickBot="1" x14ac:dyDescent="0.3">
      <c r="A543" s="10">
        <v>541</v>
      </c>
      <c r="B543" s="18">
        <f t="shared" si="183"/>
        <v>53242837</v>
      </c>
      <c r="C543" s="19">
        <f t="shared" si="196"/>
        <v>66956</v>
      </c>
      <c r="D543" s="19">
        <f t="shared" si="196"/>
        <v>41929</v>
      </c>
      <c r="E543" s="19">
        <f t="shared" si="196"/>
        <v>46815</v>
      </c>
      <c r="F543" s="19">
        <f t="shared" si="196"/>
        <v>4</v>
      </c>
      <c r="G543" s="19">
        <f t="shared" si="196"/>
        <v>7</v>
      </c>
      <c r="H543" s="19">
        <f t="shared" si="196"/>
        <v>2</v>
      </c>
      <c r="I543" s="13">
        <f t="shared" si="176"/>
        <v>1238202</v>
      </c>
      <c r="J543" s="14">
        <f t="shared" si="190"/>
        <v>2000000000</v>
      </c>
      <c r="K543" s="14">
        <f t="shared" si="191"/>
        <v>2000000000</v>
      </c>
      <c r="L543" s="14">
        <f t="shared" si="192"/>
        <v>2000000000</v>
      </c>
      <c r="M543" s="14">
        <f t="shared" si="193"/>
        <v>2929</v>
      </c>
      <c r="N543" s="14">
        <f t="shared" si="194"/>
        <v>29231</v>
      </c>
      <c r="O543" s="15">
        <f t="shared" si="195"/>
        <v>302500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>
        <f t="shared" si="184"/>
        <v>0</v>
      </c>
      <c r="W543">
        <f t="shared" si="185"/>
        <v>0</v>
      </c>
      <c r="X543">
        <f t="shared" si="186"/>
        <v>0</v>
      </c>
      <c r="Y543">
        <f t="shared" si="187"/>
        <v>18177</v>
      </c>
      <c r="Z543">
        <f t="shared" si="188"/>
        <v>1821</v>
      </c>
      <c r="AA543">
        <f t="shared" si="189"/>
        <v>176</v>
      </c>
      <c r="AD543" s="16">
        <f t="shared" si="177"/>
        <v>0</v>
      </c>
      <c r="AE543" s="16">
        <f t="shared" si="178"/>
        <v>0</v>
      </c>
      <c r="AF543" s="16">
        <f t="shared" si="179"/>
        <v>0</v>
      </c>
      <c r="AG543" s="16">
        <f t="shared" si="180"/>
        <v>0</v>
      </c>
      <c r="AH543" s="16">
        <f t="shared" si="181"/>
        <v>0</v>
      </c>
      <c r="AI543" s="16">
        <f t="shared" si="182"/>
        <v>0</v>
      </c>
      <c r="AJ543" s="17"/>
      <c r="AK543" s="17"/>
    </row>
    <row r="544" spans="1:37" ht="16.5" thickTop="1" thickBot="1" x14ac:dyDescent="0.3">
      <c r="A544" s="10">
        <v>542</v>
      </c>
      <c r="B544" s="18">
        <f t="shared" si="183"/>
        <v>54481039</v>
      </c>
      <c r="C544" s="19">
        <f t="shared" si="196"/>
        <v>66956</v>
      </c>
      <c r="D544" s="19">
        <f t="shared" si="196"/>
        <v>41929</v>
      </c>
      <c r="E544" s="19">
        <f t="shared" si="196"/>
        <v>46815</v>
      </c>
      <c r="F544" s="19">
        <f t="shared" si="196"/>
        <v>4</v>
      </c>
      <c r="G544" s="19">
        <f t="shared" si="196"/>
        <v>7</v>
      </c>
      <c r="H544" s="19">
        <f t="shared" si="196"/>
        <v>2</v>
      </c>
      <c r="I544" s="13">
        <f t="shared" si="176"/>
        <v>1238202</v>
      </c>
      <c r="J544" s="14">
        <f t="shared" si="190"/>
        <v>2000000000</v>
      </c>
      <c r="K544" s="14">
        <f t="shared" si="191"/>
        <v>2000000000</v>
      </c>
      <c r="L544" s="14">
        <f t="shared" si="192"/>
        <v>2000000000</v>
      </c>
      <c r="M544" s="14">
        <f t="shared" si="193"/>
        <v>2929</v>
      </c>
      <c r="N544" s="14">
        <f t="shared" si="194"/>
        <v>29231</v>
      </c>
      <c r="O544" s="15">
        <f t="shared" si="195"/>
        <v>302500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  <c r="V544">
        <f t="shared" si="184"/>
        <v>0</v>
      </c>
      <c r="W544">
        <f t="shared" si="185"/>
        <v>0</v>
      </c>
      <c r="X544">
        <f t="shared" si="186"/>
        <v>0</v>
      </c>
      <c r="Y544">
        <f t="shared" si="187"/>
        <v>18600</v>
      </c>
      <c r="Z544">
        <f t="shared" si="188"/>
        <v>1863</v>
      </c>
      <c r="AA544">
        <f t="shared" si="189"/>
        <v>180</v>
      </c>
      <c r="AD544" s="16">
        <f t="shared" si="177"/>
        <v>0</v>
      </c>
      <c r="AE544" s="16">
        <f t="shared" si="178"/>
        <v>0</v>
      </c>
      <c r="AF544" s="16">
        <f t="shared" si="179"/>
        <v>0</v>
      </c>
      <c r="AG544" s="16">
        <f t="shared" si="180"/>
        <v>0</v>
      </c>
      <c r="AH544" s="16">
        <f t="shared" si="181"/>
        <v>0</v>
      </c>
      <c r="AI544" s="16">
        <f t="shared" si="182"/>
        <v>0</v>
      </c>
      <c r="AJ544" s="17"/>
      <c r="AK544" s="17"/>
    </row>
    <row r="545" spans="1:37" ht="16.5" thickTop="1" thickBot="1" x14ac:dyDescent="0.3">
      <c r="A545" s="10">
        <v>543</v>
      </c>
      <c r="B545" s="18">
        <f t="shared" si="183"/>
        <v>55719241</v>
      </c>
      <c r="C545" s="19">
        <f t="shared" si="196"/>
        <v>66956</v>
      </c>
      <c r="D545" s="19">
        <f t="shared" si="196"/>
        <v>41929</v>
      </c>
      <c r="E545" s="19">
        <f t="shared" si="196"/>
        <v>46815</v>
      </c>
      <c r="F545" s="19">
        <f t="shared" si="196"/>
        <v>4</v>
      </c>
      <c r="G545" s="19">
        <f t="shared" si="196"/>
        <v>7</v>
      </c>
      <c r="H545" s="19">
        <f t="shared" si="196"/>
        <v>2</v>
      </c>
      <c r="I545" s="13">
        <f t="shared" si="176"/>
        <v>1238202</v>
      </c>
      <c r="J545" s="14">
        <f t="shared" si="190"/>
        <v>2000000000</v>
      </c>
      <c r="K545" s="14">
        <f t="shared" si="191"/>
        <v>2000000000</v>
      </c>
      <c r="L545" s="14">
        <f t="shared" si="192"/>
        <v>2000000000</v>
      </c>
      <c r="M545" s="14">
        <f t="shared" si="193"/>
        <v>2929</v>
      </c>
      <c r="N545" s="14">
        <f t="shared" si="194"/>
        <v>29231</v>
      </c>
      <c r="O545" s="15">
        <f t="shared" si="195"/>
        <v>302500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>
        <f t="shared" si="184"/>
        <v>0</v>
      </c>
      <c r="W545">
        <f t="shared" si="185"/>
        <v>0</v>
      </c>
      <c r="X545">
        <f t="shared" si="186"/>
        <v>0</v>
      </c>
      <c r="Y545">
        <f t="shared" si="187"/>
        <v>19023</v>
      </c>
      <c r="Z545">
        <f t="shared" si="188"/>
        <v>1906</v>
      </c>
      <c r="AA545">
        <f t="shared" si="189"/>
        <v>184</v>
      </c>
      <c r="AD545" s="16">
        <f t="shared" si="177"/>
        <v>0</v>
      </c>
      <c r="AE545" s="16">
        <f t="shared" si="178"/>
        <v>0</v>
      </c>
      <c r="AF545" s="16">
        <f t="shared" si="179"/>
        <v>0</v>
      </c>
      <c r="AG545" s="16">
        <f t="shared" si="180"/>
        <v>0</v>
      </c>
      <c r="AH545" s="16">
        <f t="shared" si="181"/>
        <v>0</v>
      </c>
      <c r="AI545" s="16">
        <f t="shared" si="182"/>
        <v>0</v>
      </c>
      <c r="AJ545" s="17"/>
      <c r="AK545" s="17"/>
    </row>
    <row r="546" spans="1:37" ht="16.5" thickTop="1" thickBot="1" x14ac:dyDescent="0.3">
      <c r="A546" s="10">
        <v>544</v>
      </c>
      <c r="B546" s="18">
        <f t="shared" si="183"/>
        <v>56957443</v>
      </c>
      <c r="C546" s="19">
        <f t="shared" si="196"/>
        <v>66956</v>
      </c>
      <c r="D546" s="19">
        <f t="shared" si="196"/>
        <v>41929</v>
      </c>
      <c r="E546" s="19">
        <f t="shared" si="196"/>
        <v>46815</v>
      </c>
      <c r="F546" s="19">
        <f t="shared" si="196"/>
        <v>4</v>
      </c>
      <c r="G546" s="19">
        <f t="shared" si="196"/>
        <v>7</v>
      </c>
      <c r="H546" s="19">
        <f t="shared" si="196"/>
        <v>2</v>
      </c>
      <c r="I546" s="13">
        <f t="shared" si="176"/>
        <v>1238202</v>
      </c>
      <c r="J546" s="14">
        <f t="shared" si="190"/>
        <v>2000000000</v>
      </c>
      <c r="K546" s="14">
        <f t="shared" si="191"/>
        <v>2000000000</v>
      </c>
      <c r="L546" s="14">
        <f t="shared" si="192"/>
        <v>2000000000</v>
      </c>
      <c r="M546" s="14">
        <f t="shared" si="193"/>
        <v>2929</v>
      </c>
      <c r="N546" s="14">
        <f t="shared" si="194"/>
        <v>29231</v>
      </c>
      <c r="O546" s="15">
        <f t="shared" si="195"/>
        <v>302500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>
        <f t="shared" si="184"/>
        <v>0</v>
      </c>
      <c r="W546">
        <f t="shared" si="185"/>
        <v>0</v>
      </c>
      <c r="X546">
        <f t="shared" si="186"/>
        <v>0</v>
      </c>
      <c r="Y546">
        <f t="shared" si="187"/>
        <v>19446</v>
      </c>
      <c r="Z546">
        <f t="shared" si="188"/>
        <v>1948</v>
      </c>
      <c r="AA546">
        <f t="shared" si="189"/>
        <v>188</v>
      </c>
      <c r="AD546" s="16">
        <f t="shared" si="177"/>
        <v>0</v>
      </c>
      <c r="AE546" s="16">
        <f t="shared" si="178"/>
        <v>0</v>
      </c>
      <c r="AF546" s="16">
        <f t="shared" si="179"/>
        <v>0</v>
      </c>
      <c r="AG546" s="16">
        <f t="shared" si="180"/>
        <v>0</v>
      </c>
      <c r="AH546" s="16">
        <f t="shared" si="181"/>
        <v>0</v>
      </c>
      <c r="AI546" s="16">
        <f t="shared" si="182"/>
        <v>0</v>
      </c>
      <c r="AJ546" s="17"/>
      <c r="AK546" s="17"/>
    </row>
    <row r="547" spans="1:37" ht="16.5" thickTop="1" thickBot="1" x14ac:dyDescent="0.3">
      <c r="A547" s="10">
        <v>545</v>
      </c>
      <c r="B547" s="18">
        <f t="shared" si="183"/>
        <v>58195645</v>
      </c>
      <c r="C547" s="19">
        <f t="shared" si="196"/>
        <v>66956</v>
      </c>
      <c r="D547" s="19">
        <f t="shared" si="196"/>
        <v>41929</v>
      </c>
      <c r="E547" s="19">
        <f t="shared" si="196"/>
        <v>46815</v>
      </c>
      <c r="F547" s="19">
        <f t="shared" si="196"/>
        <v>4</v>
      </c>
      <c r="G547" s="19">
        <f t="shared" si="196"/>
        <v>7</v>
      </c>
      <c r="H547" s="19">
        <f t="shared" si="196"/>
        <v>2</v>
      </c>
      <c r="I547" s="13">
        <f t="shared" si="176"/>
        <v>1238202</v>
      </c>
      <c r="J547" s="14">
        <f t="shared" si="190"/>
        <v>2000000000</v>
      </c>
      <c r="K547" s="14">
        <f t="shared" si="191"/>
        <v>2000000000</v>
      </c>
      <c r="L547" s="14">
        <f t="shared" si="192"/>
        <v>2000000000</v>
      </c>
      <c r="M547" s="14">
        <f t="shared" si="193"/>
        <v>2929</v>
      </c>
      <c r="N547" s="14">
        <f t="shared" si="194"/>
        <v>29231</v>
      </c>
      <c r="O547" s="15">
        <f t="shared" si="195"/>
        <v>302500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>
        <f t="shared" si="184"/>
        <v>0</v>
      </c>
      <c r="W547">
        <f t="shared" si="185"/>
        <v>0</v>
      </c>
      <c r="X547">
        <f t="shared" si="186"/>
        <v>0</v>
      </c>
      <c r="Y547">
        <f t="shared" si="187"/>
        <v>19868</v>
      </c>
      <c r="Z547">
        <f t="shared" si="188"/>
        <v>1990</v>
      </c>
      <c r="AA547">
        <f t="shared" si="189"/>
        <v>192</v>
      </c>
      <c r="AD547" s="16">
        <f t="shared" si="177"/>
        <v>0</v>
      </c>
      <c r="AE547" s="16">
        <f t="shared" si="178"/>
        <v>0</v>
      </c>
      <c r="AF547" s="16">
        <f t="shared" si="179"/>
        <v>0</v>
      </c>
      <c r="AG547" s="16">
        <f t="shared" si="180"/>
        <v>0</v>
      </c>
      <c r="AH547" s="16">
        <f t="shared" si="181"/>
        <v>0</v>
      </c>
      <c r="AI547" s="16">
        <f t="shared" si="182"/>
        <v>0</v>
      </c>
      <c r="AJ547" s="17"/>
      <c r="AK547" s="17"/>
    </row>
    <row r="548" spans="1:37" ht="16.5" thickTop="1" thickBot="1" x14ac:dyDescent="0.3">
      <c r="A548" s="10">
        <v>546</v>
      </c>
      <c r="B548" s="18">
        <f t="shared" si="183"/>
        <v>59433847</v>
      </c>
      <c r="C548" s="19">
        <f t="shared" si="196"/>
        <v>66956</v>
      </c>
      <c r="D548" s="19">
        <f t="shared" si="196"/>
        <v>41929</v>
      </c>
      <c r="E548" s="19">
        <f t="shared" si="196"/>
        <v>46815</v>
      </c>
      <c r="F548" s="19">
        <f t="shared" si="196"/>
        <v>4</v>
      </c>
      <c r="G548" s="19">
        <f t="shared" si="196"/>
        <v>7</v>
      </c>
      <c r="H548" s="19">
        <f t="shared" si="196"/>
        <v>2</v>
      </c>
      <c r="I548" s="13">
        <f t="shared" si="176"/>
        <v>1238202</v>
      </c>
      <c r="J548" s="14">
        <f t="shared" si="190"/>
        <v>2000000000</v>
      </c>
      <c r="K548" s="14">
        <f t="shared" si="191"/>
        <v>2000000000</v>
      </c>
      <c r="L548" s="14">
        <f t="shared" si="192"/>
        <v>2000000000</v>
      </c>
      <c r="M548" s="14">
        <f t="shared" si="193"/>
        <v>2929</v>
      </c>
      <c r="N548" s="14">
        <f t="shared" si="194"/>
        <v>29231</v>
      </c>
      <c r="O548" s="15">
        <f t="shared" si="195"/>
        <v>302500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>
        <f t="shared" si="184"/>
        <v>0</v>
      </c>
      <c r="W548">
        <f t="shared" si="185"/>
        <v>0</v>
      </c>
      <c r="X548">
        <f t="shared" si="186"/>
        <v>0</v>
      </c>
      <c r="Y548">
        <f t="shared" si="187"/>
        <v>20291</v>
      </c>
      <c r="Z548">
        <f t="shared" si="188"/>
        <v>2033</v>
      </c>
      <c r="AA548">
        <f t="shared" si="189"/>
        <v>196</v>
      </c>
      <c r="AD548" s="16">
        <f t="shared" si="177"/>
        <v>0</v>
      </c>
      <c r="AE548" s="16">
        <f t="shared" si="178"/>
        <v>0</v>
      </c>
      <c r="AF548" s="16">
        <f t="shared" si="179"/>
        <v>0</v>
      </c>
      <c r="AG548" s="16">
        <f t="shared" si="180"/>
        <v>0</v>
      </c>
      <c r="AH548" s="16">
        <f t="shared" si="181"/>
        <v>0</v>
      </c>
      <c r="AI548" s="16">
        <f t="shared" si="182"/>
        <v>0</v>
      </c>
      <c r="AJ548" s="17"/>
      <c r="AK548" s="17"/>
    </row>
    <row r="549" spans="1:37" ht="16.5" thickTop="1" thickBot="1" x14ac:dyDescent="0.3">
      <c r="A549" s="10">
        <v>547</v>
      </c>
      <c r="B549" s="18">
        <f t="shared" si="183"/>
        <v>60672049</v>
      </c>
      <c r="C549" s="19">
        <f t="shared" si="196"/>
        <v>66956</v>
      </c>
      <c r="D549" s="19">
        <f t="shared" si="196"/>
        <v>41929</v>
      </c>
      <c r="E549" s="19">
        <f t="shared" si="196"/>
        <v>46815</v>
      </c>
      <c r="F549" s="19">
        <f t="shared" si="196"/>
        <v>4</v>
      </c>
      <c r="G549" s="19">
        <f t="shared" si="196"/>
        <v>7</v>
      </c>
      <c r="H549" s="19">
        <f t="shared" si="196"/>
        <v>2</v>
      </c>
      <c r="I549" s="13">
        <f t="shared" si="176"/>
        <v>1238202</v>
      </c>
      <c r="J549" s="14">
        <f t="shared" si="190"/>
        <v>2000000000</v>
      </c>
      <c r="K549" s="14">
        <f t="shared" si="191"/>
        <v>2000000000</v>
      </c>
      <c r="L549" s="14">
        <f t="shared" si="192"/>
        <v>2000000000</v>
      </c>
      <c r="M549" s="14">
        <f t="shared" si="193"/>
        <v>2929</v>
      </c>
      <c r="N549" s="14">
        <f t="shared" si="194"/>
        <v>29231</v>
      </c>
      <c r="O549" s="15">
        <f t="shared" si="195"/>
        <v>302500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>
        <f t="shared" si="184"/>
        <v>0</v>
      </c>
      <c r="W549">
        <f t="shared" si="185"/>
        <v>0</v>
      </c>
      <c r="X549">
        <f t="shared" si="186"/>
        <v>0</v>
      </c>
      <c r="Y549">
        <f t="shared" si="187"/>
        <v>20714</v>
      </c>
      <c r="Z549">
        <f t="shared" si="188"/>
        <v>2075</v>
      </c>
      <c r="AA549">
        <f t="shared" si="189"/>
        <v>200</v>
      </c>
      <c r="AD549" s="16">
        <f t="shared" si="177"/>
        <v>0</v>
      </c>
      <c r="AE549" s="16">
        <f t="shared" si="178"/>
        <v>0</v>
      </c>
      <c r="AF549" s="16">
        <f t="shared" si="179"/>
        <v>0</v>
      </c>
      <c r="AG549" s="16">
        <f t="shared" si="180"/>
        <v>0</v>
      </c>
      <c r="AH549" s="16">
        <f t="shared" si="181"/>
        <v>0</v>
      </c>
      <c r="AI549" s="16">
        <f t="shared" si="182"/>
        <v>0</v>
      </c>
      <c r="AJ549" s="17"/>
      <c r="AK549" s="17"/>
    </row>
    <row r="550" spans="1:37" ht="16.5" thickTop="1" thickBot="1" x14ac:dyDescent="0.3">
      <c r="A550" s="10">
        <v>548</v>
      </c>
      <c r="B550" s="18">
        <f t="shared" si="183"/>
        <v>61910251</v>
      </c>
      <c r="C550" s="19">
        <f t="shared" si="196"/>
        <v>66956</v>
      </c>
      <c r="D550" s="19">
        <f t="shared" si="196"/>
        <v>41929</v>
      </c>
      <c r="E550" s="19">
        <f t="shared" si="196"/>
        <v>46815</v>
      </c>
      <c r="F550" s="19">
        <f t="shared" si="196"/>
        <v>4</v>
      </c>
      <c r="G550" s="19">
        <f t="shared" si="196"/>
        <v>7</v>
      </c>
      <c r="H550" s="19">
        <f t="shared" si="196"/>
        <v>2</v>
      </c>
      <c r="I550" s="13">
        <f t="shared" si="176"/>
        <v>1238202</v>
      </c>
      <c r="J550" s="14">
        <f t="shared" si="190"/>
        <v>2000000000</v>
      </c>
      <c r="K550" s="14">
        <f t="shared" si="191"/>
        <v>2000000000</v>
      </c>
      <c r="L550" s="14">
        <f t="shared" si="192"/>
        <v>2000000000</v>
      </c>
      <c r="M550" s="14">
        <f t="shared" si="193"/>
        <v>2929</v>
      </c>
      <c r="N550" s="14">
        <f t="shared" si="194"/>
        <v>29231</v>
      </c>
      <c r="O550" s="15">
        <f t="shared" si="195"/>
        <v>302500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>
        <f t="shared" si="184"/>
        <v>0</v>
      </c>
      <c r="W550">
        <f t="shared" si="185"/>
        <v>0</v>
      </c>
      <c r="X550">
        <f t="shared" si="186"/>
        <v>0</v>
      </c>
      <c r="Y550">
        <f t="shared" si="187"/>
        <v>21136</v>
      </c>
      <c r="Z550">
        <f t="shared" si="188"/>
        <v>2117</v>
      </c>
      <c r="AA550">
        <f t="shared" si="189"/>
        <v>204</v>
      </c>
      <c r="AD550" s="16">
        <f t="shared" si="177"/>
        <v>0</v>
      </c>
      <c r="AE550" s="16">
        <f t="shared" si="178"/>
        <v>0</v>
      </c>
      <c r="AF550" s="16">
        <f t="shared" si="179"/>
        <v>0</v>
      </c>
      <c r="AG550" s="16">
        <f t="shared" si="180"/>
        <v>0</v>
      </c>
      <c r="AH550" s="16">
        <f t="shared" si="181"/>
        <v>0</v>
      </c>
      <c r="AI550" s="16">
        <f t="shared" si="182"/>
        <v>0</v>
      </c>
      <c r="AJ550" s="17"/>
      <c r="AK550" s="17"/>
    </row>
    <row r="551" spans="1:37" ht="16.5" thickTop="1" thickBot="1" x14ac:dyDescent="0.3">
      <c r="A551" s="10">
        <v>549</v>
      </c>
      <c r="B551" s="18">
        <f t="shared" si="183"/>
        <v>63148453</v>
      </c>
      <c r="C551" s="19">
        <f t="shared" si="196"/>
        <v>66956</v>
      </c>
      <c r="D551" s="19">
        <f t="shared" si="196"/>
        <v>41929</v>
      </c>
      <c r="E551" s="19">
        <f t="shared" si="196"/>
        <v>46815</v>
      </c>
      <c r="F551" s="19">
        <f t="shared" si="196"/>
        <v>4</v>
      </c>
      <c r="G551" s="19">
        <f t="shared" si="196"/>
        <v>7</v>
      </c>
      <c r="H551" s="19">
        <f t="shared" si="196"/>
        <v>2</v>
      </c>
      <c r="I551" s="13">
        <f t="shared" si="176"/>
        <v>1238202</v>
      </c>
      <c r="J551" s="14">
        <f t="shared" si="190"/>
        <v>2000000000</v>
      </c>
      <c r="K551" s="14">
        <f t="shared" si="191"/>
        <v>2000000000</v>
      </c>
      <c r="L551" s="14">
        <f t="shared" si="192"/>
        <v>2000000000</v>
      </c>
      <c r="M551" s="14">
        <f t="shared" si="193"/>
        <v>2929</v>
      </c>
      <c r="N551" s="14">
        <f t="shared" si="194"/>
        <v>29231</v>
      </c>
      <c r="O551" s="15">
        <f t="shared" si="195"/>
        <v>302500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>
        <f t="shared" si="184"/>
        <v>0</v>
      </c>
      <c r="W551">
        <f t="shared" si="185"/>
        <v>0</v>
      </c>
      <c r="X551">
        <f t="shared" si="186"/>
        <v>0</v>
      </c>
      <c r="Y551">
        <f t="shared" si="187"/>
        <v>21559</v>
      </c>
      <c r="Z551">
        <f t="shared" si="188"/>
        <v>2160</v>
      </c>
      <c r="AA551">
        <f t="shared" si="189"/>
        <v>208</v>
      </c>
      <c r="AD551" s="16">
        <f t="shared" si="177"/>
        <v>0</v>
      </c>
      <c r="AE551" s="16">
        <f t="shared" si="178"/>
        <v>0</v>
      </c>
      <c r="AF551" s="16">
        <f t="shared" si="179"/>
        <v>0</v>
      </c>
      <c r="AG551" s="16">
        <f t="shared" si="180"/>
        <v>0</v>
      </c>
      <c r="AH551" s="16">
        <f t="shared" si="181"/>
        <v>0</v>
      </c>
      <c r="AI551" s="16">
        <f t="shared" si="182"/>
        <v>0</v>
      </c>
      <c r="AJ551" s="17"/>
      <c r="AK551" s="17"/>
    </row>
    <row r="552" spans="1:37" ht="16.5" thickTop="1" thickBot="1" x14ac:dyDescent="0.3">
      <c r="A552" s="10">
        <v>550</v>
      </c>
      <c r="B552" s="18">
        <f t="shared" si="183"/>
        <v>64386655</v>
      </c>
      <c r="C552" s="19">
        <f t="shared" si="196"/>
        <v>66956</v>
      </c>
      <c r="D552" s="19">
        <f t="shared" si="196"/>
        <v>41929</v>
      </c>
      <c r="E552" s="19">
        <f t="shared" si="196"/>
        <v>46815</v>
      </c>
      <c r="F552" s="19">
        <f t="shared" si="196"/>
        <v>4</v>
      </c>
      <c r="G552" s="19">
        <f t="shared" si="196"/>
        <v>7</v>
      </c>
      <c r="H552" s="19">
        <f t="shared" si="196"/>
        <v>2</v>
      </c>
      <c r="I552" s="13">
        <f t="shared" si="176"/>
        <v>1238202</v>
      </c>
      <c r="J552" s="14">
        <f t="shared" si="190"/>
        <v>2000000000</v>
      </c>
      <c r="K552" s="14">
        <f t="shared" si="191"/>
        <v>2000000000</v>
      </c>
      <c r="L552" s="14">
        <f t="shared" si="192"/>
        <v>2000000000</v>
      </c>
      <c r="M552" s="14">
        <f t="shared" si="193"/>
        <v>2929</v>
      </c>
      <c r="N552" s="14">
        <f t="shared" si="194"/>
        <v>29231</v>
      </c>
      <c r="O552" s="15">
        <f t="shared" si="195"/>
        <v>302500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>
        <f t="shared" si="184"/>
        <v>0</v>
      </c>
      <c r="W552">
        <f t="shared" si="185"/>
        <v>0</v>
      </c>
      <c r="X552">
        <f t="shared" si="186"/>
        <v>0</v>
      </c>
      <c r="Y552">
        <f t="shared" si="187"/>
        <v>21982</v>
      </c>
      <c r="Z552">
        <f t="shared" si="188"/>
        <v>2202</v>
      </c>
      <c r="AA552">
        <f t="shared" si="189"/>
        <v>212</v>
      </c>
      <c r="AD552" s="16">
        <f t="shared" si="177"/>
        <v>0</v>
      </c>
      <c r="AE552" s="16">
        <f t="shared" si="178"/>
        <v>0</v>
      </c>
      <c r="AF552" s="16">
        <f t="shared" si="179"/>
        <v>0</v>
      </c>
      <c r="AG552" s="16">
        <f t="shared" si="180"/>
        <v>0</v>
      </c>
      <c r="AH552" s="16">
        <f t="shared" si="181"/>
        <v>0</v>
      </c>
      <c r="AI552" s="16">
        <f t="shared" si="182"/>
        <v>0</v>
      </c>
      <c r="AJ552" s="17"/>
      <c r="AK552" s="17"/>
    </row>
    <row r="553" spans="1:37" ht="16.5" thickTop="1" thickBot="1" x14ac:dyDescent="0.3">
      <c r="A553" s="10">
        <v>551</v>
      </c>
      <c r="B553" s="18">
        <f t="shared" si="183"/>
        <v>65624857</v>
      </c>
      <c r="C553" s="19">
        <f t="shared" si="196"/>
        <v>66956</v>
      </c>
      <c r="D553" s="19">
        <f t="shared" si="196"/>
        <v>41929</v>
      </c>
      <c r="E553" s="19">
        <f t="shared" si="196"/>
        <v>46815</v>
      </c>
      <c r="F553" s="19">
        <f t="shared" si="196"/>
        <v>4</v>
      </c>
      <c r="G553" s="19">
        <f t="shared" si="196"/>
        <v>7</v>
      </c>
      <c r="H553" s="19">
        <f t="shared" si="196"/>
        <v>2</v>
      </c>
      <c r="I553" s="13">
        <f t="shared" si="176"/>
        <v>1238202</v>
      </c>
      <c r="J553" s="14">
        <f t="shared" si="190"/>
        <v>2000000000</v>
      </c>
      <c r="K553" s="14">
        <f t="shared" si="191"/>
        <v>2000000000</v>
      </c>
      <c r="L553" s="14">
        <f t="shared" si="192"/>
        <v>2000000000</v>
      </c>
      <c r="M553" s="14">
        <f t="shared" si="193"/>
        <v>2929</v>
      </c>
      <c r="N553" s="14">
        <f t="shared" si="194"/>
        <v>29231</v>
      </c>
      <c r="O553" s="15">
        <f t="shared" si="195"/>
        <v>302500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>
        <f t="shared" si="184"/>
        <v>0</v>
      </c>
      <c r="W553">
        <f t="shared" si="185"/>
        <v>0</v>
      </c>
      <c r="X553">
        <f t="shared" si="186"/>
        <v>0</v>
      </c>
      <c r="Y553">
        <f t="shared" si="187"/>
        <v>22405</v>
      </c>
      <c r="Z553">
        <f t="shared" si="188"/>
        <v>2245</v>
      </c>
      <c r="AA553">
        <f t="shared" si="189"/>
        <v>216</v>
      </c>
      <c r="AD553" s="16">
        <f t="shared" si="177"/>
        <v>0</v>
      </c>
      <c r="AE553" s="16">
        <f t="shared" si="178"/>
        <v>0</v>
      </c>
      <c r="AF553" s="16">
        <f t="shared" si="179"/>
        <v>0</v>
      </c>
      <c r="AG553" s="16">
        <f t="shared" si="180"/>
        <v>0</v>
      </c>
      <c r="AH553" s="16">
        <f t="shared" si="181"/>
        <v>0</v>
      </c>
      <c r="AI553" s="16">
        <f t="shared" si="182"/>
        <v>0</v>
      </c>
      <c r="AJ553" s="17"/>
      <c r="AK553" s="17"/>
    </row>
    <row r="554" spans="1:37" ht="16.5" thickTop="1" thickBot="1" x14ac:dyDescent="0.3">
      <c r="A554" s="10">
        <v>552</v>
      </c>
      <c r="B554" s="18">
        <f t="shared" si="183"/>
        <v>66863059</v>
      </c>
      <c r="C554" s="19">
        <f t="shared" si="196"/>
        <v>66956</v>
      </c>
      <c r="D554" s="19">
        <f t="shared" si="196"/>
        <v>41929</v>
      </c>
      <c r="E554" s="19">
        <f t="shared" si="196"/>
        <v>46815</v>
      </c>
      <c r="F554" s="19">
        <f t="shared" si="196"/>
        <v>4</v>
      </c>
      <c r="G554" s="19">
        <f t="shared" si="196"/>
        <v>7</v>
      </c>
      <c r="H554" s="19">
        <f t="shared" si="196"/>
        <v>2</v>
      </c>
      <c r="I554" s="13">
        <f t="shared" si="176"/>
        <v>1238202</v>
      </c>
      <c r="J554" s="14">
        <f t="shared" si="190"/>
        <v>2000000000</v>
      </c>
      <c r="K554" s="14">
        <f t="shared" si="191"/>
        <v>2000000000</v>
      </c>
      <c r="L554" s="14">
        <f t="shared" si="192"/>
        <v>2000000000</v>
      </c>
      <c r="M554" s="14">
        <f t="shared" si="193"/>
        <v>2929</v>
      </c>
      <c r="N554" s="14">
        <f t="shared" si="194"/>
        <v>29231</v>
      </c>
      <c r="O554" s="15">
        <f t="shared" si="195"/>
        <v>302500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  <c r="V554">
        <f t="shared" si="184"/>
        <v>0</v>
      </c>
      <c r="W554">
        <f t="shared" si="185"/>
        <v>0</v>
      </c>
      <c r="X554">
        <f t="shared" si="186"/>
        <v>0</v>
      </c>
      <c r="Y554">
        <f t="shared" si="187"/>
        <v>22827</v>
      </c>
      <c r="Z554">
        <f t="shared" si="188"/>
        <v>2287</v>
      </c>
      <c r="AA554">
        <f t="shared" si="189"/>
        <v>221</v>
      </c>
      <c r="AD554" s="16">
        <f t="shared" si="177"/>
        <v>0</v>
      </c>
      <c r="AE554" s="16">
        <f t="shared" si="178"/>
        <v>0</v>
      </c>
      <c r="AF554" s="16">
        <f t="shared" si="179"/>
        <v>0</v>
      </c>
      <c r="AG554" s="16">
        <f t="shared" si="180"/>
        <v>0</v>
      </c>
      <c r="AH554" s="16">
        <f t="shared" si="181"/>
        <v>0</v>
      </c>
      <c r="AI554" s="16">
        <f t="shared" si="182"/>
        <v>0</v>
      </c>
      <c r="AJ554" s="17"/>
      <c r="AK554" s="17"/>
    </row>
    <row r="555" spans="1:37" ht="16.5" thickTop="1" thickBot="1" x14ac:dyDescent="0.3">
      <c r="A555" s="10">
        <v>553</v>
      </c>
      <c r="B555" s="18">
        <f t="shared" si="183"/>
        <v>68101261</v>
      </c>
      <c r="C555" s="19">
        <f t="shared" si="196"/>
        <v>66956</v>
      </c>
      <c r="D555" s="19">
        <f t="shared" si="196"/>
        <v>41929</v>
      </c>
      <c r="E555" s="19">
        <f t="shared" si="196"/>
        <v>46815</v>
      </c>
      <c r="F555" s="19">
        <f t="shared" si="196"/>
        <v>4</v>
      </c>
      <c r="G555" s="19">
        <f t="shared" si="196"/>
        <v>7</v>
      </c>
      <c r="H555" s="19">
        <f t="shared" si="196"/>
        <v>2</v>
      </c>
      <c r="I555" s="13">
        <f t="shared" si="176"/>
        <v>1238202</v>
      </c>
      <c r="J555" s="14">
        <f t="shared" si="190"/>
        <v>2000000000</v>
      </c>
      <c r="K555" s="14">
        <f t="shared" si="191"/>
        <v>2000000000</v>
      </c>
      <c r="L555" s="14">
        <f t="shared" si="192"/>
        <v>2000000000</v>
      </c>
      <c r="M555" s="14">
        <f t="shared" si="193"/>
        <v>2929</v>
      </c>
      <c r="N555" s="14">
        <f t="shared" si="194"/>
        <v>29231</v>
      </c>
      <c r="O555" s="15">
        <f t="shared" si="195"/>
        <v>302500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>
        <f t="shared" si="184"/>
        <v>0</v>
      </c>
      <c r="W555">
        <f t="shared" si="185"/>
        <v>0</v>
      </c>
      <c r="X555">
        <f t="shared" si="186"/>
        <v>0</v>
      </c>
      <c r="Y555">
        <f t="shared" si="187"/>
        <v>23250</v>
      </c>
      <c r="Z555">
        <f t="shared" si="188"/>
        <v>2329</v>
      </c>
      <c r="AA555">
        <f t="shared" si="189"/>
        <v>225</v>
      </c>
      <c r="AD555" s="16">
        <f t="shared" si="177"/>
        <v>0</v>
      </c>
      <c r="AE555" s="16">
        <f t="shared" si="178"/>
        <v>0</v>
      </c>
      <c r="AF555" s="16">
        <f t="shared" si="179"/>
        <v>0</v>
      </c>
      <c r="AG555" s="16">
        <f t="shared" si="180"/>
        <v>0</v>
      </c>
      <c r="AH555" s="16">
        <f t="shared" si="181"/>
        <v>0</v>
      </c>
      <c r="AI555" s="16">
        <f t="shared" si="182"/>
        <v>0</v>
      </c>
      <c r="AJ555" s="17"/>
      <c r="AK555" s="17"/>
    </row>
    <row r="556" spans="1:37" ht="16.5" thickTop="1" thickBot="1" x14ac:dyDescent="0.3">
      <c r="A556" s="10">
        <v>554</v>
      </c>
      <c r="B556" s="18">
        <f t="shared" si="183"/>
        <v>69339463</v>
      </c>
      <c r="C556" s="19">
        <f t="shared" si="196"/>
        <v>66956</v>
      </c>
      <c r="D556" s="19">
        <f t="shared" si="196"/>
        <v>41929</v>
      </c>
      <c r="E556" s="19">
        <f t="shared" si="196"/>
        <v>46815</v>
      </c>
      <c r="F556" s="19">
        <f t="shared" si="196"/>
        <v>4</v>
      </c>
      <c r="G556" s="19">
        <f t="shared" si="196"/>
        <v>7</v>
      </c>
      <c r="H556" s="19">
        <f t="shared" si="196"/>
        <v>2</v>
      </c>
      <c r="I556" s="13">
        <f t="shared" si="176"/>
        <v>1238202</v>
      </c>
      <c r="J556" s="14">
        <f t="shared" si="190"/>
        <v>2000000000</v>
      </c>
      <c r="K556" s="14">
        <f t="shared" si="191"/>
        <v>2000000000</v>
      </c>
      <c r="L556" s="14">
        <f t="shared" si="192"/>
        <v>2000000000</v>
      </c>
      <c r="M556" s="14">
        <f t="shared" si="193"/>
        <v>2929</v>
      </c>
      <c r="N556" s="14">
        <f t="shared" si="194"/>
        <v>29231</v>
      </c>
      <c r="O556" s="15">
        <f t="shared" si="195"/>
        <v>302500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  <c r="V556">
        <f t="shared" si="184"/>
        <v>0</v>
      </c>
      <c r="W556">
        <f t="shared" si="185"/>
        <v>0</v>
      </c>
      <c r="X556">
        <f t="shared" si="186"/>
        <v>0</v>
      </c>
      <c r="Y556">
        <f t="shared" si="187"/>
        <v>23673</v>
      </c>
      <c r="Z556">
        <f t="shared" si="188"/>
        <v>2372</v>
      </c>
      <c r="AA556">
        <f t="shared" si="189"/>
        <v>229</v>
      </c>
      <c r="AD556" s="16">
        <f t="shared" si="177"/>
        <v>0</v>
      </c>
      <c r="AE556" s="16">
        <f t="shared" si="178"/>
        <v>0</v>
      </c>
      <c r="AF556" s="16">
        <f t="shared" si="179"/>
        <v>0</v>
      </c>
      <c r="AG556" s="16">
        <f t="shared" si="180"/>
        <v>0</v>
      </c>
      <c r="AH556" s="16">
        <f t="shared" si="181"/>
        <v>0</v>
      </c>
      <c r="AI556" s="16">
        <f t="shared" si="182"/>
        <v>0</v>
      </c>
      <c r="AJ556" s="17"/>
      <c r="AK556" s="17"/>
    </row>
    <row r="557" spans="1:37" ht="16.5" thickTop="1" thickBot="1" x14ac:dyDescent="0.3">
      <c r="A557" s="10">
        <v>555</v>
      </c>
      <c r="B557" s="18">
        <f t="shared" si="183"/>
        <v>70577665</v>
      </c>
      <c r="C557" s="19">
        <f t="shared" si="196"/>
        <v>66956</v>
      </c>
      <c r="D557" s="19">
        <f t="shared" si="196"/>
        <v>41929</v>
      </c>
      <c r="E557" s="19">
        <f t="shared" si="196"/>
        <v>46815</v>
      </c>
      <c r="F557" s="19">
        <f t="shared" si="196"/>
        <v>4</v>
      </c>
      <c r="G557" s="19">
        <f t="shared" si="196"/>
        <v>7</v>
      </c>
      <c r="H557" s="19">
        <f t="shared" si="196"/>
        <v>2</v>
      </c>
      <c r="I557" s="13">
        <f t="shared" si="176"/>
        <v>1238202</v>
      </c>
      <c r="J557" s="14">
        <f t="shared" si="190"/>
        <v>2000000000</v>
      </c>
      <c r="K557" s="14">
        <f t="shared" si="191"/>
        <v>2000000000</v>
      </c>
      <c r="L557" s="14">
        <f t="shared" si="192"/>
        <v>2000000000</v>
      </c>
      <c r="M557" s="14">
        <f t="shared" si="193"/>
        <v>2929</v>
      </c>
      <c r="N557" s="14">
        <f t="shared" si="194"/>
        <v>29231</v>
      </c>
      <c r="O557" s="15">
        <f t="shared" si="195"/>
        <v>302500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>
        <f t="shared" si="184"/>
        <v>0</v>
      </c>
      <c r="W557">
        <f t="shared" si="185"/>
        <v>0</v>
      </c>
      <c r="X557">
        <f t="shared" si="186"/>
        <v>0</v>
      </c>
      <c r="Y557">
        <f t="shared" si="187"/>
        <v>24096</v>
      </c>
      <c r="Z557">
        <f t="shared" si="188"/>
        <v>2414</v>
      </c>
      <c r="AA557">
        <f t="shared" si="189"/>
        <v>233</v>
      </c>
      <c r="AD557" s="16">
        <f t="shared" si="177"/>
        <v>0</v>
      </c>
      <c r="AE557" s="16">
        <f t="shared" si="178"/>
        <v>0</v>
      </c>
      <c r="AF557" s="16">
        <f t="shared" si="179"/>
        <v>0</v>
      </c>
      <c r="AG557" s="16">
        <f t="shared" si="180"/>
        <v>0</v>
      </c>
      <c r="AH557" s="16">
        <f t="shared" si="181"/>
        <v>0</v>
      </c>
      <c r="AI557" s="16">
        <f t="shared" si="182"/>
        <v>0</v>
      </c>
      <c r="AJ557" s="17"/>
      <c r="AK557" s="17"/>
    </row>
    <row r="558" spans="1:37" ht="16.5" thickTop="1" thickBot="1" x14ac:dyDescent="0.3">
      <c r="A558" s="10">
        <v>556</v>
      </c>
      <c r="B558" s="18">
        <f t="shared" si="183"/>
        <v>71815867</v>
      </c>
      <c r="C558" s="19">
        <f t="shared" si="196"/>
        <v>66956</v>
      </c>
      <c r="D558" s="19">
        <f t="shared" si="196"/>
        <v>41929</v>
      </c>
      <c r="E558" s="19">
        <f t="shared" si="196"/>
        <v>46815</v>
      </c>
      <c r="F558" s="19">
        <f t="shared" si="196"/>
        <v>4</v>
      </c>
      <c r="G558" s="19">
        <f t="shared" si="196"/>
        <v>7</v>
      </c>
      <c r="H558" s="19">
        <f t="shared" si="196"/>
        <v>2</v>
      </c>
      <c r="I558" s="13">
        <f t="shared" si="176"/>
        <v>1238202</v>
      </c>
      <c r="J558" s="14">
        <f t="shared" si="190"/>
        <v>2000000000</v>
      </c>
      <c r="K558" s="14">
        <f t="shared" si="191"/>
        <v>2000000000</v>
      </c>
      <c r="L558" s="14">
        <f t="shared" si="192"/>
        <v>2000000000</v>
      </c>
      <c r="M558" s="14">
        <f t="shared" si="193"/>
        <v>2929</v>
      </c>
      <c r="N558" s="14">
        <f t="shared" si="194"/>
        <v>29231</v>
      </c>
      <c r="O558" s="15">
        <f t="shared" si="195"/>
        <v>302500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>
        <f t="shared" si="184"/>
        <v>0</v>
      </c>
      <c r="W558">
        <f t="shared" si="185"/>
        <v>0</v>
      </c>
      <c r="X558">
        <f t="shared" si="186"/>
        <v>0</v>
      </c>
      <c r="Y558">
        <f t="shared" si="187"/>
        <v>24518</v>
      </c>
      <c r="Z558">
        <f t="shared" si="188"/>
        <v>2456</v>
      </c>
      <c r="AA558">
        <f t="shared" si="189"/>
        <v>237</v>
      </c>
      <c r="AD558" s="16">
        <f t="shared" si="177"/>
        <v>0</v>
      </c>
      <c r="AE558" s="16">
        <f t="shared" si="178"/>
        <v>0</v>
      </c>
      <c r="AF558" s="16">
        <f t="shared" si="179"/>
        <v>0</v>
      </c>
      <c r="AG558" s="16">
        <f t="shared" si="180"/>
        <v>0</v>
      </c>
      <c r="AH558" s="16">
        <f t="shared" si="181"/>
        <v>0</v>
      </c>
      <c r="AI558" s="16">
        <f t="shared" si="182"/>
        <v>0</v>
      </c>
      <c r="AJ558" s="17"/>
      <c r="AK558" s="17"/>
    </row>
    <row r="559" spans="1:37" ht="16.5" thickTop="1" thickBot="1" x14ac:dyDescent="0.3">
      <c r="A559" s="10">
        <v>557</v>
      </c>
      <c r="B559" s="18">
        <f t="shared" si="183"/>
        <v>73054069</v>
      </c>
      <c r="C559" s="19">
        <f t="shared" si="196"/>
        <v>66956</v>
      </c>
      <c r="D559" s="19">
        <f t="shared" si="196"/>
        <v>41929</v>
      </c>
      <c r="E559" s="19">
        <f t="shared" si="196"/>
        <v>46815</v>
      </c>
      <c r="F559" s="19">
        <f t="shared" si="196"/>
        <v>4</v>
      </c>
      <c r="G559" s="19">
        <f t="shared" si="196"/>
        <v>7</v>
      </c>
      <c r="H559" s="19">
        <f t="shared" si="196"/>
        <v>2</v>
      </c>
      <c r="I559" s="13">
        <f t="shared" si="176"/>
        <v>1238202</v>
      </c>
      <c r="J559" s="14">
        <f t="shared" si="190"/>
        <v>2000000000</v>
      </c>
      <c r="K559" s="14">
        <f t="shared" si="191"/>
        <v>2000000000</v>
      </c>
      <c r="L559" s="14">
        <f t="shared" si="192"/>
        <v>2000000000</v>
      </c>
      <c r="M559" s="14">
        <f t="shared" si="193"/>
        <v>2929</v>
      </c>
      <c r="N559" s="14">
        <f t="shared" si="194"/>
        <v>29231</v>
      </c>
      <c r="O559" s="15">
        <f t="shared" si="195"/>
        <v>302500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>
        <f t="shared" si="184"/>
        <v>0</v>
      </c>
      <c r="W559">
        <f t="shared" si="185"/>
        <v>0</v>
      </c>
      <c r="X559">
        <f t="shared" si="186"/>
        <v>0</v>
      </c>
      <c r="Y559">
        <f t="shared" si="187"/>
        <v>24941</v>
      </c>
      <c r="Z559">
        <f t="shared" si="188"/>
        <v>2499</v>
      </c>
      <c r="AA559">
        <f t="shared" si="189"/>
        <v>241</v>
      </c>
      <c r="AD559" s="16">
        <f t="shared" si="177"/>
        <v>0</v>
      </c>
      <c r="AE559" s="16">
        <f t="shared" si="178"/>
        <v>0</v>
      </c>
      <c r="AF559" s="16">
        <f t="shared" si="179"/>
        <v>0</v>
      </c>
      <c r="AG559" s="16">
        <f t="shared" si="180"/>
        <v>0</v>
      </c>
      <c r="AH559" s="16">
        <f t="shared" si="181"/>
        <v>0</v>
      </c>
      <c r="AI559" s="16">
        <f t="shared" si="182"/>
        <v>0</v>
      </c>
      <c r="AJ559" s="17"/>
      <c r="AK559" s="17"/>
    </row>
    <row r="560" spans="1:37" ht="16.5" thickTop="1" thickBot="1" x14ac:dyDescent="0.3">
      <c r="A560" s="10">
        <v>558</v>
      </c>
      <c r="B560" s="18">
        <f t="shared" si="183"/>
        <v>74292271</v>
      </c>
      <c r="C560" s="19">
        <f t="shared" si="196"/>
        <v>66956</v>
      </c>
      <c r="D560" s="19">
        <f t="shared" si="196"/>
        <v>41929</v>
      </c>
      <c r="E560" s="19">
        <f t="shared" si="196"/>
        <v>46815</v>
      </c>
      <c r="F560" s="19">
        <f t="shared" si="196"/>
        <v>4</v>
      </c>
      <c r="G560" s="19">
        <f t="shared" si="196"/>
        <v>7</v>
      </c>
      <c r="H560" s="19">
        <f t="shared" si="196"/>
        <v>2</v>
      </c>
      <c r="I560" s="13">
        <f t="shared" si="176"/>
        <v>1238202</v>
      </c>
      <c r="J560" s="14">
        <f t="shared" si="190"/>
        <v>2000000000</v>
      </c>
      <c r="K560" s="14">
        <f t="shared" si="191"/>
        <v>2000000000</v>
      </c>
      <c r="L560" s="14">
        <f t="shared" si="192"/>
        <v>2000000000</v>
      </c>
      <c r="M560" s="14">
        <f t="shared" si="193"/>
        <v>2929</v>
      </c>
      <c r="N560" s="14">
        <f t="shared" si="194"/>
        <v>29231</v>
      </c>
      <c r="O560" s="15">
        <f t="shared" si="195"/>
        <v>302500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>
        <f t="shared" si="184"/>
        <v>0</v>
      </c>
      <c r="W560">
        <f t="shared" si="185"/>
        <v>0</v>
      </c>
      <c r="X560">
        <f t="shared" si="186"/>
        <v>0</v>
      </c>
      <c r="Y560">
        <f t="shared" si="187"/>
        <v>25364</v>
      </c>
      <c r="Z560">
        <f t="shared" si="188"/>
        <v>2541</v>
      </c>
      <c r="AA560">
        <f t="shared" si="189"/>
        <v>245</v>
      </c>
      <c r="AD560" s="16">
        <f t="shared" si="177"/>
        <v>0</v>
      </c>
      <c r="AE560" s="16">
        <f t="shared" si="178"/>
        <v>0</v>
      </c>
      <c r="AF560" s="16">
        <f t="shared" si="179"/>
        <v>0</v>
      </c>
      <c r="AG560" s="16">
        <f t="shared" si="180"/>
        <v>0</v>
      </c>
      <c r="AH560" s="16">
        <f t="shared" si="181"/>
        <v>0</v>
      </c>
      <c r="AI560" s="16">
        <f t="shared" si="182"/>
        <v>0</v>
      </c>
      <c r="AJ560" s="17"/>
      <c r="AK560" s="17"/>
    </row>
    <row r="561" spans="1:37" ht="16.5" thickTop="1" thickBot="1" x14ac:dyDescent="0.3">
      <c r="A561" s="10">
        <v>559</v>
      </c>
      <c r="B561" s="18">
        <f t="shared" si="183"/>
        <v>75530473</v>
      </c>
      <c r="C561" s="19">
        <f t="shared" si="196"/>
        <v>66956</v>
      </c>
      <c r="D561" s="19">
        <f t="shared" si="196"/>
        <v>41929</v>
      </c>
      <c r="E561" s="19">
        <f t="shared" si="196"/>
        <v>46815</v>
      </c>
      <c r="F561" s="19">
        <f t="shared" si="196"/>
        <v>4</v>
      </c>
      <c r="G561" s="19">
        <f t="shared" si="196"/>
        <v>7</v>
      </c>
      <c r="H561" s="19">
        <f t="shared" si="196"/>
        <v>2</v>
      </c>
      <c r="I561" s="13">
        <f t="shared" si="176"/>
        <v>1238202</v>
      </c>
      <c r="J561" s="14">
        <f t="shared" si="190"/>
        <v>2000000000</v>
      </c>
      <c r="K561" s="14">
        <f t="shared" si="191"/>
        <v>2000000000</v>
      </c>
      <c r="L561" s="14">
        <f t="shared" si="192"/>
        <v>2000000000</v>
      </c>
      <c r="M561" s="14">
        <f t="shared" si="193"/>
        <v>2929</v>
      </c>
      <c r="N561" s="14">
        <f t="shared" si="194"/>
        <v>29231</v>
      </c>
      <c r="O561" s="15">
        <f t="shared" si="195"/>
        <v>302500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>
        <f t="shared" si="184"/>
        <v>0</v>
      </c>
      <c r="W561">
        <f t="shared" si="185"/>
        <v>0</v>
      </c>
      <c r="X561">
        <f t="shared" si="186"/>
        <v>0</v>
      </c>
      <c r="Y561">
        <f t="shared" si="187"/>
        <v>25787</v>
      </c>
      <c r="Z561">
        <f t="shared" si="188"/>
        <v>2583</v>
      </c>
      <c r="AA561">
        <f t="shared" si="189"/>
        <v>249</v>
      </c>
      <c r="AD561" s="16">
        <f t="shared" si="177"/>
        <v>0</v>
      </c>
      <c r="AE561" s="16">
        <f t="shared" si="178"/>
        <v>0</v>
      </c>
      <c r="AF561" s="16">
        <f t="shared" si="179"/>
        <v>0</v>
      </c>
      <c r="AG561" s="16">
        <f t="shared" si="180"/>
        <v>0</v>
      </c>
      <c r="AH561" s="16">
        <f t="shared" si="181"/>
        <v>0</v>
      </c>
      <c r="AI561" s="16">
        <f t="shared" si="182"/>
        <v>0</v>
      </c>
      <c r="AJ561" s="17"/>
      <c r="AK561" s="17"/>
    </row>
    <row r="562" spans="1:37" ht="16.5" thickTop="1" thickBot="1" x14ac:dyDescent="0.3">
      <c r="A562" s="10">
        <v>560</v>
      </c>
      <c r="B562" s="18">
        <f t="shared" si="183"/>
        <v>76768675</v>
      </c>
      <c r="C562" s="19">
        <f t="shared" si="196"/>
        <v>66956</v>
      </c>
      <c r="D562" s="19">
        <f t="shared" si="196"/>
        <v>41929</v>
      </c>
      <c r="E562" s="19">
        <f t="shared" si="196"/>
        <v>46815</v>
      </c>
      <c r="F562" s="19">
        <f t="shared" si="196"/>
        <v>4</v>
      </c>
      <c r="G562" s="19">
        <f t="shared" si="196"/>
        <v>7</v>
      </c>
      <c r="H562" s="19">
        <f t="shared" si="196"/>
        <v>2</v>
      </c>
      <c r="I562" s="13">
        <f t="shared" si="176"/>
        <v>1238202</v>
      </c>
      <c r="J562" s="14">
        <f t="shared" si="190"/>
        <v>2000000000</v>
      </c>
      <c r="K562" s="14">
        <f t="shared" si="191"/>
        <v>2000000000</v>
      </c>
      <c r="L562" s="14">
        <f t="shared" si="192"/>
        <v>2000000000</v>
      </c>
      <c r="M562" s="14">
        <f t="shared" si="193"/>
        <v>2929</v>
      </c>
      <c r="N562" s="14">
        <f t="shared" si="194"/>
        <v>29231</v>
      </c>
      <c r="O562" s="15">
        <f t="shared" si="195"/>
        <v>302500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>
        <f t="shared" si="184"/>
        <v>0</v>
      </c>
      <c r="W562">
        <f t="shared" si="185"/>
        <v>0</v>
      </c>
      <c r="X562">
        <f t="shared" si="186"/>
        <v>0</v>
      </c>
      <c r="Y562">
        <f t="shared" si="187"/>
        <v>26209</v>
      </c>
      <c r="Z562">
        <f t="shared" si="188"/>
        <v>2626</v>
      </c>
      <c r="AA562">
        <f t="shared" si="189"/>
        <v>253</v>
      </c>
      <c r="AD562" s="16">
        <f t="shared" si="177"/>
        <v>0</v>
      </c>
      <c r="AE562" s="16">
        <f t="shared" si="178"/>
        <v>0</v>
      </c>
      <c r="AF562" s="16">
        <f t="shared" si="179"/>
        <v>0</v>
      </c>
      <c r="AG562" s="16">
        <f t="shared" si="180"/>
        <v>0</v>
      </c>
      <c r="AH562" s="16">
        <f t="shared" si="181"/>
        <v>0</v>
      </c>
      <c r="AI562" s="16">
        <f t="shared" si="182"/>
        <v>0</v>
      </c>
      <c r="AJ562" s="17"/>
      <c r="AK562" s="17"/>
    </row>
    <row r="563" spans="1:37" ht="16.5" thickTop="1" thickBot="1" x14ac:dyDescent="0.3">
      <c r="A563" s="10">
        <v>561</v>
      </c>
      <c r="B563" s="18">
        <f t="shared" si="183"/>
        <v>78006877</v>
      </c>
      <c r="C563" s="19">
        <f t="shared" si="196"/>
        <v>66956</v>
      </c>
      <c r="D563" s="19">
        <f t="shared" si="196"/>
        <v>41929</v>
      </c>
      <c r="E563" s="19">
        <f t="shared" si="196"/>
        <v>46815</v>
      </c>
      <c r="F563" s="19">
        <f t="shared" si="196"/>
        <v>4</v>
      </c>
      <c r="G563" s="19">
        <f t="shared" si="196"/>
        <v>7</v>
      </c>
      <c r="H563" s="19">
        <f t="shared" si="196"/>
        <v>2</v>
      </c>
      <c r="I563" s="13">
        <f t="shared" si="176"/>
        <v>1238202</v>
      </c>
      <c r="J563" s="14">
        <f t="shared" si="190"/>
        <v>2000000000</v>
      </c>
      <c r="K563" s="14">
        <f t="shared" si="191"/>
        <v>2000000000</v>
      </c>
      <c r="L563" s="14">
        <f t="shared" si="192"/>
        <v>2000000000</v>
      </c>
      <c r="M563" s="14">
        <f t="shared" si="193"/>
        <v>2929</v>
      </c>
      <c r="N563" s="14">
        <f t="shared" si="194"/>
        <v>29231</v>
      </c>
      <c r="O563" s="15">
        <f t="shared" si="195"/>
        <v>302500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>
        <f t="shared" si="184"/>
        <v>0</v>
      </c>
      <c r="W563">
        <f t="shared" si="185"/>
        <v>0</v>
      </c>
      <c r="X563">
        <f t="shared" si="186"/>
        <v>0</v>
      </c>
      <c r="Y563">
        <f t="shared" si="187"/>
        <v>26632</v>
      </c>
      <c r="Z563">
        <f t="shared" si="188"/>
        <v>2668</v>
      </c>
      <c r="AA563">
        <f t="shared" si="189"/>
        <v>257</v>
      </c>
      <c r="AD563" s="16">
        <f t="shared" si="177"/>
        <v>0</v>
      </c>
      <c r="AE563" s="16">
        <f t="shared" si="178"/>
        <v>0</v>
      </c>
      <c r="AF563" s="16">
        <f t="shared" si="179"/>
        <v>0</v>
      </c>
      <c r="AG563" s="16">
        <f t="shared" si="180"/>
        <v>0</v>
      </c>
      <c r="AH563" s="16">
        <f t="shared" si="181"/>
        <v>0</v>
      </c>
      <c r="AI563" s="16">
        <f t="shared" si="182"/>
        <v>0</v>
      </c>
      <c r="AJ563" s="17"/>
      <c r="AK563" s="17"/>
    </row>
    <row r="564" spans="1:37" ht="16.5" thickTop="1" thickBot="1" x14ac:dyDescent="0.3">
      <c r="A564" s="10">
        <v>562</v>
      </c>
      <c r="B564" s="18">
        <f t="shared" si="183"/>
        <v>79245079</v>
      </c>
      <c r="C564" s="19">
        <f t="shared" si="196"/>
        <v>66956</v>
      </c>
      <c r="D564" s="19">
        <f t="shared" si="196"/>
        <v>41929</v>
      </c>
      <c r="E564" s="19">
        <f t="shared" si="196"/>
        <v>46815</v>
      </c>
      <c r="F564" s="19">
        <f t="shared" si="196"/>
        <v>4</v>
      </c>
      <c r="G564" s="19">
        <f t="shared" si="196"/>
        <v>7</v>
      </c>
      <c r="H564" s="19">
        <f t="shared" si="196"/>
        <v>2</v>
      </c>
      <c r="I564" s="13">
        <f t="shared" si="176"/>
        <v>1238202</v>
      </c>
      <c r="J564" s="14">
        <f t="shared" si="190"/>
        <v>2000000000</v>
      </c>
      <c r="K564" s="14">
        <f t="shared" si="191"/>
        <v>2000000000</v>
      </c>
      <c r="L564" s="14">
        <f t="shared" si="192"/>
        <v>2000000000</v>
      </c>
      <c r="M564" s="14">
        <f t="shared" si="193"/>
        <v>2929</v>
      </c>
      <c r="N564" s="14">
        <f t="shared" si="194"/>
        <v>29231</v>
      </c>
      <c r="O564" s="15">
        <f t="shared" si="195"/>
        <v>302500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>
        <f t="shared" si="184"/>
        <v>0</v>
      </c>
      <c r="W564">
        <f t="shared" si="185"/>
        <v>0</v>
      </c>
      <c r="X564">
        <f t="shared" si="186"/>
        <v>0</v>
      </c>
      <c r="Y564">
        <f t="shared" si="187"/>
        <v>27055</v>
      </c>
      <c r="Z564">
        <f t="shared" si="188"/>
        <v>2710</v>
      </c>
      <c r="AA564">
        <f t="shared" si="189"/>
        <v>261</v>
      </c>
      <c r="AD564" s="16">
        <f t="shared" si="177"/>
        <v>0</v>
      </c>
      <c r="AE564" s="16">
        <f t="shared" si="178"/>
        <v>0</v>
      </c>
      <c r="AF564" s="16">
        <f t="shared" si="179"/>
        <v>0</v>
      </c>
      <c r="AG564" s="16">
        <f t="shared" si="180"/>
        <v>0</v>
      </c>
      <c r="AH564" s="16">
        <f t="shared" si="181"/>
        <v>0</v>
      </c>
      <c r="AI564" s="16">
        <f t="shared" si="182"/>
        <v>0</v>
      </c>
      <c r="AJ564" s="17"/>
      <c r="AK564" s="17"/>
    </row>
    <row r="565" spans="1:37" ht="16.5" thickTop="1" thickBot="1" x14ac:dyDescent="0.3">
      <c r="A565" s="10">
        <v>563</v>
      </c>
      <c r="B565" s="18">
        <f t="shared" si="183"/>
        <v>80483281</v>
      </c>
      <c r="C565" s="19">
        <f t="shared" si="196"/>
        <v>66956</v>
      </c>
      <c r="D565" s="19">
        <f t="shared" si="196"/>
        <v>41929</v>
      </c>
      <c r="E565" s="19">
        <f t="shared" si="196"/>
        <v>46815</v>
      </c>
      <c r="F565" s="19">
        <f t="shared" si="196"/>
        <v>4</v>
      </c>
      <c r="G565" s="19">
        <f t="shared" si="196"/>
        <v>7</v>
      </c>
      <c r="H565" s="19">
        <f t="shared" si="196"/>
        <v>2</v>
      </c>
      <c r="I565" s="13">
        <f t="shared" si="176"/>
        <v>1238202</v>
      </c>
      <c r="J565" s="14">
        <f t="shared" si="190"/>
        <v>2000000000</v>
      </c>
      <c r="K565" s="14">
        <f t="shared" si="191"/>
        <v>2000000000</v>
      </c>
      <c r="L565" s="14">
        <f t="shared" si="192"/>
        <v>2000000000</v>
      </c>
      <c r="M565" s="14">
        <f t="shared" si="193"/>
        <v>2929</v>
      </c>
      <c r="N565" s="14">
        <f t="shared" si="194"/>
        <v>29231</v>
      </c>
      <c r="O565" s="15">
        <f t="shared" si="195"/>
        <v>302500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>
        <f t="shared" si="184"/>
        <v>0</v>
      </c>
      <c r="W565">
        <f t="shared" si="185"/>
        <v>0</v>
      </c>
      <c r="X565">
        <f t="shared" si="186"/>
        <v>0</v>
      </c>
      <c r="Y565">
        <f t="shared" si="187"/>
        <v>27478</v>
      </c>
      <c r="Z565">
        <f t="shared" si="188"/>
        <v>2753</v>
      </c>
      <c r="AA565">
        <f t="shared" si="189"/>
        <v>266</v>
      </c>
      <c r="AD565" s="16">
        <f t="shared" si="177"/>
        <v>0</v>
      </c>
      <c r="AE565" s="16">
        <f t="shared" si="178"/>
        <v>0</v>
      </c>
      <c r="AF565" s="16">
        <f t="shared" si="179"/>
        <v>0</v>
      </c>
      <c r="AG565" s="16">
        <f t="shared" si="180"/>
        <v>0</v>
      </c>
      <c r="AH565" s="16">
        <f t="shared" si="181"/>
        <v>0</v>
      </c>
      <c r="AI565" s="16">
        <f t="shared" si="182"/>
        <v>0</v>
      </c>
      <c r="AJ565" s="17"/>
      <c r="AK565" s="17"/>
    </row>
    <row r="566" spans="1:37" ht="16.5" thickTop="1" thickBot="1" x14ac:dyDescent="0.3">
      <c r="A566" s="10">
        <v>564</v>
      </c>
      <c r="B566" s="18">
        <f t="shared" si="183"/>
        <v>81721483</v>
      </c>
      <c r="C566" s="19">
        <f t="shared" si="196"/>
        <v>66956</v>
      </c>
      <c r="D566" s="19">
        <f t="shared" si="196"/>
        <v>41929</v>
      </c>
      <c r="E566" s="19">
        <f t="shared" si="196"/>
        <v>46815</v>
      </c>
      <c r="F566" s="19">
        <f t="shared" si="196"/>
        <v>4</v>
      </c>
      <c r="G566" s="19">
        <f t="shared" si="196"/>
        <v>7</v>
      </c>
      <c r="H566" s="19">
        <f t="shared" si="196"/>
        <v>2</v>
      </c>
      <c r="I566" s="13">
        <f t="shared" si="176"/>
        <v>1238202</v>
      </c>
      <c r="J566" s="14">
        <f t="shared" si="190"/>
        <v>2000000000</v>
      </c>
      <c r="K566" s="14">
        <f t="shared" si="191"/>
        <v>2000000000</v>
      </c>
      <c r="L566" s="14">
        <f t="shared" si="192"/>
        <v>2000000000</v>
      </c>
      <c r="M566" s="14">
        <f t="shared" si="193"/>
        <v>2929</v>
      </c>
      <c r="N566" s="14">
        <f t="shared" si="194"/>
        <v>29231</v>
      </c>
      <c r="O566" s="15">
        <f t="shared" si="195"/>
        <v>302500</v>
      </c>
      <c r="P566" s="17">
        <v>0</v>
      </c>
      <c r="Q566" s="17">
        <v>0</v>
      </c>
      <c r="R566" s="17">
        <v>0</v>
      </c>
      <c r="S566" s="17">
        <v>0</v>
      </c>
      <c r="T566" s="17">
        <v>0</v>
      </c>
      <c r="U566" s="17">
        <v>0</v>
      </c>
      <c r="V566">
        <f t="shared" si="184"/>
        <v>0</v>
      </c>
      <c r="W566">
        <f t="shared" si="185"/>
        <v>0</v>
      </c>
      <c r="X566">
        <f t="shared" si="186"/>
        <v>0</v>
      </c>
      <c r="Y566">
        <f t="shared" si="187"/>
        <v>27900</v>
      </c>
      <c r="Z566">
        <f t="shared" si="188"/>
        <v>2795</v>
      </c>
      <c r="AA566">
        <f t="shared" si="189"/>
        <v>270</v>
      </c>
      <c r="AD566" s="16">
        <f t="shared" si="177"/>
        <v>0</v>
      </c>
      <c r="AE566" s="16">
        <f t="shared" si="178"/>
        <v>0</v>
      </c>
      <c r="AF566" s="16">
        <f t="shared" si="179"/>
        <v>0</v>
      </c>
      <c r="AG566" s="16">
        <f t="shared" si="180"/>
        <v>0</v>
      </c>
      <c r="AH566" s="16">
        <f t="shared" si="181"/>
        <v>0</v>
      </c>
      <c r="AI566" s="16">
        <f t="shared" si="182"/>
        <v>0</v>
      </c>
      <c r="AJ566" s="17"/>
      <c r="AK566" s="17"/>
    </row>
    <row r="567" spans="1:37" ht="16.5" thickTop="1" thickBot="1" x14ac:dyDescent="0.3">
      <c r="A567" s="10">
        <v>565</v>
      </c>
      <c r="B567" s="18">
        <f t="shared" si="183"/>
        <v>82959685</v>
      </c>
      <c r="C567" s="19">
        <f t="shared" si="196"/>
        <v>66956</v>
      </c>
      <c r="D567" s="19">
        <f t="shared" si="196"/>
        <v>41929</v>
      </c>
      <c r="E567" s="19">
        <f t="shared" si="196"/>
        <v>46815</v>
      </c>
      <c r="F567" s="19">
        <f t="shared" si="196"/>
        <v>4</v>
      </c>
      <c r="G567" s="19">
        <f t="shared" si="196"/>
        <v>7</v>
      </c>
      <c r="H567" s="19">
        <f t="shared" si="196"/>
        <v>2</v>
      </c>
      <c r="I567" s="13">
        <f t="shared" si="176"/>
        <v>1238202</v>
      </c>
      <c r="J567" s="14">
        <f t="shared" si="190"/>
        <v>2000000000</v>
      </c>
      <c r="K567" s="14">
        <f t="shared" si="191"/>
        <v>2000000000</v>
      </c>
      <c r="L567" s="14">
        <f t="shared" si="192"/>
        <v>2000000000</v>
      </c>
      <c r="M567" s="14">
        <f t="shared" si="193"/>
        <v>2929</v>
      </c>
      <c r="N567" s="14">
        <f t="shared" si="194"/>
        <v>29231</v>
      </c>
      <c r="O567" s="15">
        <f t="shared" si="195"/>
        <v>302500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>
        <f t="shared" si="184"/>
        <v>0</v>
      </c>
      <c r="W567">
        <f t="shared" si="185"/>
        <v>0</v>
      </c>
      <c r="X567">
        <f t="shared" si="186"/>
        <v>0</v>
      </c>
      <c r="Y567">
        <f t="shared" si="187"/>
        <v>28323</v>
      </c>
      <c r="Z567">
        <f t="shared" si="188"/>
        <v>2838</v>
      </c>
      <c r="AA567">
        <f t="shared" si="189"/>
        <v>274</v>
      </c>
      <c r="AD567" s="16">
        <f t="shared" si="177"/>
        <v>0</v>
      </c>
      <c r="AE567" s="16">
        <f t="shared" si="178"/>
        <v>0</v>
      </c>
      <c r="AF567" s="16">
        <f t="shared" si="179"/>
        <v>0</v>
      </c>
      <c r="AG567" s="16">
        <f t="shared" si="180"/>
        <v>0</v>
      </c>
      <c r="AH567" s="16">
        <f t="shared" si="181"/>
        <v>0</v>
      </c>
      <c r="AI567" s="16">
        <f t="shared" si="182"/>
        <v>0</v>
      </c>
      <c r="AJ567" s="17"/>
      <c r="AK567" s="17"/>
    </row>
    <row r="568" spans="1:37" ht="16.5" thickTop="1" thickBot="1" x14ac:dyDescent="0.3">
      <c r="A568" s="10">
        <v>566</v>
      </c>
      <c r="B568" s="18">
        <f t="shared" si="183"/>
        <v>84197887</v>
      </c>
      <c r="C568" s="19">
        <f t="shared" si="196"/>
        <v>66956</v>
      </c>
      <c r="D568" s="19">
        <f t="shared" si="196"/>
        <v>41929</v>
      </c>
      <c r="E568" s="19">
        <f t="shared" si="196"/>
        <v>46815</v>
      </c>
      <c r="F568" s="19">
        <f t="shared" si="196"/>
        <v>4</v>
      </c>
      <c r="G568" s="19">
        <f t="shared" si="196"/>
        <v>7</v>
      </c>
      <c r="H568" s="19">
        <f t="shared" si="196"/>
        <v>2</v>
      </c>
      <c r="I568" s="13">
        <f t="shared" si="176"/>
        <v>1238202</v>
      </c>
      <c r="J568" s="14">
        <f t="shared" si="190"/>
        <v>2000000000</v>
      </c>
      <c r="K568" s="14">
        <f t="shared" si="191"/>
        <v>2000000000</v>
      </c>
      <c r="L568" s="14">
        <f t="shared" si="192"/>
        <v>2000000000</v>
      </c>
      <c r="M568" s="14">
        <f t="shared" si="193"/>
        <v>2929</v>
      </c>
      <c r="N568" s="14">
        <f t="shared" si="194"/>
        <v>29231</v>
      </c>
      <c r="O568" s="15">
        <f t="shared" si="195"/>
        <v>302500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  <c r="V568">
        <f t="shared" si="184"/>
        <v>0</v>
      </c>
      <c r="W568">
        <f t="shared" si="185"/>
        <v>0</v>
      </c>
      <c r="X568">
        <f t="shared" si="186"/>
        <v>0</v>
      </c>
      <c r="Y568">
        <f t="shared" si="187"/>
        <v>28746</v>
      </c>
      <c r="Z568">
        <f t="shared" si="188"/>
        <v>2880</v>
      </c>
      <c r="AA568">
        <f t="shared" si="189"/>
        <v>278</v>
      </c>
      <c r="AD568" s="16">
        <f t="shared" si="177"/>
        <v>0</v>
      </c>
      <c r="AE568" s="16">
        <f t="shared" si="178"/>
        <v>0</v>
      </c>
      <c r="AF568" s="16">
        <f t="shared" si="179"/>
        <v>0</v>
      </c>
      <c r="AG568" s="16">
        <f t="shared" si="180"/>
        <v>0</v>
      </c>
      <c r="AH568" s="16">
        <f t="shared" si="181"/>
        <v>0</v>
      </c>
      <c r="AI568" s="16">
        <f t="shared" si="182"/>
        <v>0</v>
      </c>
      <c r="AJ568" s="17"/>
      <c r="AK568" s="17"/>
    </row>
    <row r="569" spans="1:37" ht="16.5" thickTop="1" thickBot="1" x14ac:dyDescent="0.3">
      <c r="A569" s="10">
        <v>567</v>
      </c>
      <c r="B569" s="18">
        <f t="shared" si="183"/>
        <v>85436089</v>
      </c>
      <c r="C569" s="19">
        <f t="shared" si="196"/>
        <v>66956</v>
      </c>
      <c r="D569" s="19">
        <f t="shared" si="196"/>
        <v>41929</v>
      </c>
      <c r="E569" s="19">
        <f t="shared" si="196"/>
        <v>46815</v>
      </c>
      <c r="F569" s="19">
        <f t="shared" si="196"/>
        <v>4</v>
      </c>
      <c r="G569" s="19">
        <f t="shared" si="196"/>
        <v>7</v>
      </c>
      <c r="H569" s="19">
        <f t="shared" si="196"/>
        <v>2</v>
      </c>
      <c r="I569" s="13">
        <f t="shared" si="176"/>
        <v>1238202</v>
      </c>
      <c r="J569" s="14">
        <f t="shared" si="190"/>
        <v>2000000000</v>
      </c>
      <c r="K569" s="14">
        <f t="shared" si="191"/>
        <v>2000000000</v>
      </c>
      <c r="L569" s="14">
        <f t="shared" si="192"/>
        <v>2000000000</v>
      </c>
      <c r="M569" s="14">
        <f t="shared" si="193"/>
        <v>2929</v>
      </c>
      <c r="N569" s="14">
        <f t="shared" si="194"/>
        <v>29231</v>
      </c>
      <c r="O569" s="15">
        <f t="shared" si="195"/>
        <v>302500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>
        <f t="shared" si="184"/>
        <v>0</v>
      </c>
      <c r="W569">
        <f t="shared" si="185"/>
        <v>0</v>
      </c>
      <c r="X569">
        <f t="shared" si="186"/>
        <v>0</v>
      </c>
      <c r="Y569">
        <f t="shared" si="187"/>
        <v>29169</v>
      </c>
      <c r="Z569">
        <f t="shared" si="188"/>
        <v>2922</v>
      </c>
      <c r="AA569">
        <f t="shared" si="189"/>
        <v>282</v>
      </c>
      <c r="AD569" s="16">
        <f t="shared" si="177"/>
        <v>0</v>
      </c>
      <c r="AE569" s="16">
        <f t="shared" si="178"/>
        <v>0</v>
      </c>
      <c r="AF569" s="16">
        <f t="shared" si="179"/>
        <v>0</v>
      </c>
      <c r="AG569" s="16">
        <f t="shared" si="180"/>
        <v>0</v>
      </c>
      <c r="AH569" s="16">
        <f t="shared" si="181"/>
        <v>0</v>
      </c>
      <c r="AI569" s="16">
        <f t="shared" si="182"/>
        <v>0</v>
      </c>
      <c r="AJ569" s="17"/>
      <c r="AK569" s="17"/>
    </row>
    <row r="570" spans="1:37" ht="16.5" thickTop="1" thickBot="1" x14ac:dyDescent="0.3">
      <c r="A570" s="10">
        <v>568</v>
      </c>
      <c r="B570" s="18">
        <f t="shared" si="183"/>
        <v>86674291</v>
      </c>
      <c r="C570" s="19">
        <f t="shared" si="196"/>
        <v>66956</v>
      </c>
      <c r="D570" s="19">
        <f t="shared" si="196"/>
        <v>41929</v>
      </c>
      <c r="E570" s="19">
        <f t="shared" si="196"/>
        <v>46815</v>
      </c>
      <c r="F570" s="19">
        <f t="shared" si="196"/>
        <v>4</v>
      </c>
      <c r="G570" s="19">
        <f t="shared" si="196"/>
        <v>7</v>
      </c>
      <c r="H570" s="19">
        <f t="shared" si="196"/>
        <v>2</v>
      </c>
      <c r="I570" s="13">
        <f t="shared" si="176"/>
        <v>1238202</v>
      </c>
      <c r="J570" s="14">
        <f t="shared" si="190"/>
        <v>2000000000</v>
      </c>
      <c r="K570" s="14">
        <f t="shared" si="191"/>
        <v>2000000000</v>
      </c>
      <c r="L570" s="14">
        <f t="shared" si="192"/>
        <v>2000000000</v>
      </c>
      <c r="M570" s="14">
        <f t="shared" si="193"/>
        <v>2929</v>
      </c>
      <c r="N570" s="14">
        <f t="shared" si="194"/>
        <v>29231</v>
      </c>
      <c r="O570" s="15">
        <f t="shared" si="195"/>
        <v>302500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  <c r="V570">
        <f t="shared" si="184"/>
        <v>0</v>
      </c>
      <c r="W570">
        <f t="shared" si="185"/>
        <v>0</v>
      </c>
      <c r="X570">
        <f t="shared" si="186"/>
        <v>0</v>
      </c>
      <c r="Y570">
        <f t="shared" si="187"/>
        <v>29591</v>
      </c>
      <c r="Z570">
        <f t="shared" si="188"/>
        <v>2965</v>
      </c>
      <c r="AA570">
        <f t="shared" si="189"/>
        <v>286</v>
      </c>
      <c r="AD570" s="16">
        <f t="shared" si="177"/>
        <v>0</v>
      </c>
      <c r="AE570" s="16">
        <f t="shared" si="178"/>
        <v>0</v>
      </c>
      <c r="AF570" s="16">
        <f t="shared" si="179"/>
        <v>0</v>
      </c>
      <c r="AG570" s="16">
        <f t="shared" si="180"/>
        <v>0</v>
      </c>
      <c r="AH570" s="16">
        <f t="shared" si="181"/>
        <v>0</v>
      </c>
      <c r="AI570" s="16">
        <f t="shared" si="182"/>
        <v>0</v>
      </c>
      <c r="AJ570" s="17"/>
      <c r="AK570" s="17"/>
    </row>
    <row r="571" spans="1:37" ht="16.5" thickTop="1" thickBot="1" x14ac:dyDescent="0.3">
      <c r="A571" s="10">
        <v>569</v>
      </c>
      <c r="B571" s="18">
        <f t="shared" si="183"/>
        <v>87912493</v>
      </c>
      <c r="C571" s="19">
        <f t="shared" si="196"/>
        <v>66956</v>
      </c>
      <c r="D571" s="19">
        <f t="shared" si="196"/>
        <v>41929</v>
      </c>
      <c r="E571" s="19">
        <f t="shared" si="196"/>
        <v>46815</v>
      </c>
      <c r="F571" s="19">
        <f t="shared" si="196"/>
        <v>4</v>
      </c>
      <c r="G571" s="19">
        <f t="shared" si="196"/>
        <v>7</v>
      </c>
      <c r="H571" s="19">
        <f t="shared" si="196"/>
        <v>2</v>
      </c>
      <c r="I571" s="13">
        <f t="shared" si="176"/>
        <v>1238202</v>
      </c>
      <c r="J571" s="14">
        <f t="shared" si="190"/>
        <v>2000000000</v>
      </c>
      <c r="K571" s="14">
        <f t="shared" si="191"/>
        <v>2000000000</v>
      </c>
      <c r="L571" s="14">
        <f t="shared" si="192"/>
        <v>2000000000</v>
      </c>
      <c r="M571" s="14">
        <f t="shared" si="193"/>
        <v>2929</v>
      </c>
      <c r="N571" s="14">
        <f t="shared" si="194"/>
        <v>29231</v>
      </c>
      <c r="O571" s="15">
        <f t="shared" si="195"/>
        <v>302500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>
        <f t="shared" si="184"/>
        <v>0</v>
      </c>
      <c r="W571">
        <f t="shared" si="185"/>
        <v>0</v>
      </c>
      <c r="X571">
        <f t="shared" si="186"/>
        <v>0</v>
      </c>
      <c r="Y571">
        <f t="shared" si="187"/>
        <v>30014</v>
      </c>
      <c r="Z571">
        <f t="shared" si="188"/>
        <v>3007</v>
      </c>
      <c r="AA571">
        <f t="shared" si="189"/>
        <v>290</v>
      </c>
      <c r="AD571" s="16">
        <f t="shared" si="177"/>
        <v>0</v>
      </c>
      <c r="AE571" s="16">
        <f t="shared" si="178"/>
        <v>0</v>
      </c>
      <c r="AF571" s="16">
        <f t="shared" si="179"/>
        <v>0</v>
      </c>
      <c r="AG571" s="16">
        <f t="shared" si="180"/>
        <v>0</v>
      </c>
      <c r="AH571" s="16">
        <f t="shared" si="181"/>
        <v>0</v>
      </c>
      <c r="AI571" s="16">
        <f t="shared" si="182"/>
        <v>0</v>
      </c>
      <c r="AJ571" s="17"/>
      <c r="AK571" s="17"/>
    </row>
    <row r="572" spans="1:37" ht="16.5" thickTop="1" thickBot="1" x14ac:dyDescent="0.3">
      <c r="A572" s="10">
        <v>570</v>
      </c>
      <c r="B572" s="18">
        <f t="shared" si="183"/>
        <v>89150695</v>
      </c>
      <c r="C572" s="19">
        <f t="shared" si="196"/>
        <v>66956</v>
      </c>
      <c r="D572" s="19">
        <f t="shared" si="196"/>
        <v>41929</v>
      </c>
      <c r="E572" s="19">
        <f t="shared" si="196"/>
        <v>46815</v>
      </c>
      <c r="F572" s="19">
        <f t="shared" si="196"/>
        <v>4</v>
      </c>
      <c r="G572" s="19">
        <f t="shared" si="196"/>
        <v>7</v>
      </c>
      <c r="H572" s="19">
        <f t="shared" si="196"/>
        <v>2</v>
      </c>
      <c r="I572" s="13">
        <f t="shared" si="176"/>
        <v>1238202</v>
      </c>
      <c r="J572" s="14">
        <f t="shared" si="190"/>
        <v>2000000000</v>
      </c>
      <c r="K572" s="14">
        <f t="shared" si="191"/>
        <v>2000000000</v>
      </c>
      <c r="L572" s="14">
        <f t="shared" si="192"/>
        <v>2000000000</v>
      </c>
      <c r="M572" s="14">
        <f t="shared" si="193"/>
        <v>2929</v>
      </c>
      <c r="N572" s="14">
        <f t="shared" si="194"/>
        <v>29231</v>
      </c>
      <c r="O572" s="15">
        <f t="shared" si="195"/>
        <v>302500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>
        <f t="shared" si="184"/>
        <v>0</v>
      </c>
      <c r="W572">
        <f t="shared" si="185"/>
        <v>0</v>
      </c>
      <c r="X572">
        <f t="shared" si="186"/>
        <v>0</v>
      </c>
      <c r="Y572">
        <f t="shared" si="187"/>
        <v>30437</v>
      </c>
      <c r="Z572">
        <f t="shared" si="188"/>
        <v>3049</v>
      </c>
      <c r="AA572">
        <f t="shared" si="189"/>
        <v>294</v>
      </c>
      <c r="AD572" s="16">
        <f t="shared" si="177"/>
        <v>0</v>
      </c>
      <c r="AE572" s="16">
        <f t="shared" si="178"/>
        <v>0</v>
      </c>
      <c r="AF572" s="16">
        <f t="shared" si="179"/>
        <v>0</v>
      </c>
      <c r="AG572" s="16">
        <f t="shared" si="180"/>
        <v>0</v>
      </c>
      <c r="AH572" s="16">
        <f t="shared" si="181"/>
        <v>0</v>
      </c>
      <c r="AI572" s="16">
        <f t="shared" si="182"/>
        <v>0</v>
      </c>
      <c r="AJ572" s="17"/>
      <c r="AK572" s="17"/>
    </row>
    <row r="573" spans="1:37" ht="16.5" thickTop="1" thickBot="1" x14ac:dyDescent="0.3">
      <c r="A573" s="10">
        <v>571</v>
      </c>
      <c r="B573" s="18">
        <f t="shared" si="183"/>
        <v>90388897</v>
      </c>
      <c r="C573" s="19">
        <f t="shared" si="196"/>
        <v>66956</v>
      </c>
      <c r="D573" s="19">
        <f t="shared" si="196"/>
        <v>41929</v>
      </c>
      <c r="E573" s="19">
        <f t="shared" si="196"/>
        <v>46815</v>
      </c>
      <c r="F573" s="19">
        <f t="shared" si="196"/>
        <v>4</v>
      </c>
      <c r="G573" s="19">
        <f t="shared" si="196"/>
        <v>7</v>
      </c>
      <c r="H573" s="19">
        <f t="shared" si="196"/>
        <v>2</v>
      </c>
      <c r="I573" s="13">
        <f t="shared" si="176"/>
        <v>1238202</v>
      </c>
      <c r="J573" s="14">
        <f t="shared" si="190"/>
        <v>2000000000</v>
      </c>
      <c r="K573" s="14">
        <f t="shared" si="191"/>
        <v>2000000000</v>
      </c>
      <c r="L573" s="14">
        <f t="shared" si="192"/>
        <v>2000000000</v>
      </c>
      <c r="M573" s="14">
        <f t="shared" si="193"/>
        <v>2929</v>
      </c>
      <c r="N573" s="14">
        <f t="shared" si="194"/>
        <v>29231</v>
      </c>
      <c r="O573" s="15">
        <f t="shared" si="195"/>
        <v>302500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>
        <f t="shared" si="184"/>
        <v>0</v>
      </c>
      <c r="W573">
        <f t="shared" si="185"/>
        <v>0</v>
      </c>
      <c r="X573">
        <f t="shared" si="186"/>
        <v>0</v>
      </c>
      <c r="Y573">
        <f t="shared" si="187"/>
        <v>30859</v>
      </c>
      <c r="Z573">
        <f t="shared" si="188"/>
        <v>3092</v>
      </c>
      <c r="AA573">
        <f t="shared" si="189"/>
        <v>298</v>
      </c>
      <c r="AD573" s="16">
        <f t="shared" si="177"/>
        <v>0</v>
      </c>
      <c r="AE573" s="16">
        <f t="shared" si="178"/>
        <v>0</v>
      </c>
      <c r="AF573" s="16">
        <f t="shared" si="179"/>
        <v>0</v>
      </c>
      <c r="AG573" s="16">
        <f t="shared" si="180"/>
        <v>0</v>
      </c>
      <c r="AH573" s="16">
        <f t="shared" si="181"/>
        <v>0</v>
      </c>
      <c r="AI573" s="16">
        <f t="shared" si="182"/>
        <v>0</v>
      </c>
      <c r="AJ573" s="17"/>
      <c r="AK573" s="17"/>
    </row>
    <row r="574" spans="1:37" ht="16.5" thickTop="1" thickBot="1" x14ac:dyDescent="0.3">
      <c r="A574" s="10">
        <v>572</v>
      </c>
      <c r="B574" s="18">
        <f t="shared" si="183"/>
        <v>91627099</v>
      </c>
      <c r="C574" s="19">
        <f t="shared" si="196"/>
        <v>66956</v>
      </c>
      <c r="D574" s="19">
        <f t="shared" si="196"/>
        <v>41929</v>
      </c>
      <c r="E574" s="19">
        <f t="shared" si="196"/>
        <v>46815</v>
      </c>
      <c r="F574" s="19">
        <f t="shared" si="196"/>
        <v>4</v>
      </c>
      <c r="G574" s="19">
        <f t="shared" si="196"/>
        <v>7</v>
      </c>
      <c r="H574" s="19">
        <f t="shared" si="196"/>
        <v>2</v>
      </c>
      <c r="I574" s="13">
        <f t="shared" si="176"/>
        <v>1238202</v>
      </c>
      <c r="J574" s="14">
        <f t="shared" si="190"/>
        <v>2000000000</v>
      </c>
      <c r="K574" s="14">
        <f t="shared" si="191"/>
        <v>2000000000</v>
      </c>
      <c r="L574" s="14">
        <f t="shared" si="192"/>
        <v>2000000000</v>
      </c>
      <c r="M574" s="14">
        <f t="shared" si="193"/>
        <v>2929</v>
      </c>
      <c r="N574" s="14">
        <f t="shared" si="194"/>
        <v>29231</v>
      </c>
      <c r="O574" s="15">
        <f t="shared" si="195"/>
        <v>302500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>
        <f t="shared" si="184"/>
        <v>0</v>
      </c>
      <c r="W574">
        <f t="shared" si="185"/>
        <v>0</v>
      </c>
      <c r="X574">
        <f t="shared" si="186"/>
        <v>0</v>
      </c>
      <c r="Y574">
        <f t="shared" si="187"/>
        <v>31282</v>
      </c>
      <c r="Z574">
        <f t="shared" si="188"/>
        <v>3134</v>
      </c>
      <c r="AA574">
        <f t="shared" si="189"/>
        <v>302</v>
      </c>
      <c r="AD574" s="16">
        <f t="shared" si="177"/>
        <v>0</v>
      </c>
      <c r="AE574" s="16">
        <f t="shared" si="178"/>
        <v>0</v>
      </c>
      <c r="AF574" s="16">
        <f t="shared" si="179"/>
        <v>0</v>
      </c>
      <c r="AG574" s="16">
        <f t="shared" si="180"/>
        <v>0</v>
      </c>
      <c r="AH574" s="16">
        <f t="shared" si="181"/>
        <v>0</v>
      </c>
      <c r="AI574" s="16">
        <f t="shared" si="182"/>
        <v>0</v>
      </c>
      <c r="AJ574" s="17"/>
      <c r="AK574" s="17"/>
    </row>
    <row r="575" spans="1:37" ht="16.5" thickTop="1" thickBot="1" x14ac:dyDescent="0.3">
      <c r="A575" s="10">
        <v>573</v>
      </c>
      <c r="B575" s="18">
        <f t="shared" si="183"/>
        <v>92865301</v>
      </c>
      <c r="C575" s="19">
        <f t="shared" si="196"/>
        <v>66956</v>
      </c>
      <c r="D575" s="19">
        <f t="shared" si="196"/>
        <v>41929</v>
      </c>
      <c r="E575" s="19">
        <f t="shared" si="196"/>
        <v>46815</v>
      </c>
      <c r="F575" s="19">
        <f t="shared" si="196"/>
        <v>4</v>
      </c>
      <c r="G575" s="19">
        <f t="shared" si="196"/>
        <v>7</v>
      </c>
      <c r="H575" s="19">
        <f t="shared" si="196"/>
        <v>2</v>
      </c>
      <c r="I575" s="13">
        <f t="shared" si="176"/>
        <v>4408702</v>
      </c>
      <c r="J575" s="14">
        <f t="shared" si="190"/>
        <v>2000000000</v>
      </c>
      <c r="K575" s="14">
        <f t="shared" si="191"/>
        <v>2000000000</v>
      </c>
      <c r="L575" s="14">
        <f t="shared" si="192"/>
        <v>2000000000</v>
      </c>
      <c r="M575" s="14">
        <f t="shared" si="193"/>
        <v>2929</v>
      </c>
      <c r="N575" s="14">
        <f t="shared" si="194"/>
        <v>29231</v>
      </c>
      <c r="O575" s="15">
        <f t="shared" si="195"/>
        <v>302500</v>
      </c>
      <c r="P575" s="17">
        <v>0</v>
      </c>
      <c r="Q575" s="17">
        <v>0</v>
      </c>
      <c r="R575" s="17">
        <v>0</v>
      </c>
      <c r="S575" s="17">
        <v>31705</v>
      </c>
      <c r="T575" s="17">
        <v>0</v>
      </c>
      <c r="U575" s="17">
        <v>0</v>
      </c>
      <c r="V575">
        <f t="shared" si="184"/>
        <v>0</v>
      </c>
      <c r="W575">
        <f t="shared" si="185"/>
        <v>0</v>
      </c>
      <c r="X575">
        <f t="shared" si="186"/>
        <v>0</v>
      </c>
      <c r="Y575">
        <f t="shared" si="187"/>
        <v>31705</v>
      </c>
      <c r="Z575">
        <f t="shared" si="188"/>
        <v>3176</v>
      </c>
      <c r="AA575">
        <f t="shared" si="189"/>
        <v>306</v>
      </c>
      <c r="AD575" s="16">
        <f t="shared" si="177"/>
        <v>0</v>
      </c>
      <c r="AE575" s="16">
        <f t="shared" si="178"/>
        <v>0</v>
      </c>
      <c r="AF575" s="16">
        <f t="shared" si="179"/>
        <v>0</v>
      </c>
      <c r="AG575" s="16">
        <f t="shared" si="180"/>
        <v>0</v>
      </c>
      <c r="AH575" s="16">
        <f t="shared" si="181"/>
        <v>0</v>
      </c>
      <c r="AI575" s="16">
        <f t="shared" si="182"/>
        <v>0</v>
      </c>
      <c r="AJ575" s="17"/>
      <c r="AK575" s="17"/>
    </row>
    <row r="576" spans="1:37" ht="16.5" thickTop="1" thickBot="1" x14ac:dyDescent="0.3">
      <c r="A576" s="10">
        <v>574</v>
      </c>
      <c r="B576" s="18">
        <f t="shared" si="183"/>
        <v>4410058</v>
      </c>
      <c r="C576" s="19">
        <f t="shared" si="196"/>
        <v>66956</v>
      </c>
      <c r="D576" s="19">
        <f t="shared" si="196"/>
        <v>41929</v>
      </c>
      <c r="E576" s="19">
        <f t="shared" si="196"/>
        <v>46815</v>
      </c>
      <c r="F576" s="19">
        <f t="shared" si="196"/>
        <v>31709</v>
      </c>
      <c r="G576" s="19">
        <f t="shared" si="196"/>
        <v>7</v>
      </c>
      <c r="H576" s="19">
        <f t="shared" si="196"/>
        <v>2</v>
      </c>
      <c r="I576" s="13">
        <f t="shared" si="176"/>
        <v>4408702</v>
      </c>
      <c r="J576" s="14">
        <f t="shared" si="190"/>
        <v>2000000000</v>
      </c>
      <c r="K576" s="14">
        <f t="shared" si="191"/>
        <v>2000000000</v>
      </c>
      <c r="L576" s="14">
        <f t="shared" si="192"/>
        <v>2000000000</v>
      </c>
      <c r="M576" s="14">
        <f t="shared" si="193"/>
        <v>2000000000</v>
      </c>
      <c r="N576" s="14">
        <f t="shared" si="194"/>
        <v>29231</v>
      </c>
      <c r="O576" s="15">
        <f t="shared" si="195"/>
        <v>302500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>
        <f t="shared" si="184"/>
        <v>0</v>
      </c>
      <c r="W576">
        <f t="shared" si="185"/>
        <v>0</v>
      </c>
      <c r="X576">
        <f t="shared" si="186"/>
        <v>0</v>
      </c>
      <c r="Y576">
        <f t="shared" si="187"/>
        <v>0</v>
      </c>
      <c r="Z576">
        <f t="shared" si="188"/>
        <v>150</v>
      </c>
      <c r="AA576">
        <f t="shared" si="189"/>
        <v>14</v>
      </c>
      <c r="AD576" s="16">
        <f t="shared" si="177"/>
        <v>0</v>
      </c>
      <c r="AE576" s="16">
        <f t="shared" si="178"/>
        <v>0</v>
      </c>
      <c r="AF576" s="16">
        <f t="shared" si="179"/>
        <v>0</v>
      </c>
      <c r="AG576" s="16">
        <f t="shared" si="180"/>
        <v>0</v>
      </c>
      <c r="AH576" s="16">
        <f t="shared" si="181"/>
        <v>0</v>
      </c>
      <c r="AI576" s="16">
        <f t="shared" si="182"/>
        <v>0</v>
      </c>
      <c r="AJ576" s="17"/>
      <c r="AK576" s="17"/>
    </row>
    <row r="577" spans="1:37" ht="16.5" thickTop="1" thickBot="1" x14ac:dyDescent="0.3">
      <c r="A577" s="10">
        <v>575</v>
      </c>
      <c r="B577" s="18">
        <f t="shared" si="183"/>
        <v>8818760</v>
      </c>
      <c r="C577" s="19">
        <f t="shared" si="196"/>
        <v>66956</v>
      </c>
      <c r="D577" s="19">
        <f t="shared" si="196"/>
        <v>41929</v>
      </c>
      <c r="E577" s="19">
        <f t="shared" si="196"/>
        <v>46815</v>
      </c>
      <c r="F577" s="19">
        <f t="shared" si="196"/>
        <v>31709</v>
      </c>
      <c r="G577" s="19">
        <f t="shared" si="196"/>
        <v>7</v>
      </c>
      <c r="H577" s="19">
        <f t="shared" si="196"/>
        <v>2</v>
      </c>
      <c r="I577" s="13">
        <f t="shared" si="176"/>
        <v>4408702</v>
      </c>
      <c r="J577" s="14">
        <f t="shared" si="190"/>
        <v>2000000000</v>
      </c>
      <c r="K577" s="14">
        <f t="shared" si="191"/>
        <v>2000000000</v>
      </c>
      <c r="L577" s="14">
        <f t="shared" si="192"/>
        <v>2000000000</v>
      </c>
      <c r="M577" s="14">
        <f t="shared" si="193"/>
        <v>2000000000</v>
      </c>
      <c r="N577" s="14">
        <f t="shared" si="194"/>
        <v>29231</v>
      </c>
      <c r="O577" s="15">
        <f t="shared" si="195"/>
        <v>302500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>
        <f t="shared" si="184"/>
        <v>0</v>
      </c>
      <c r="W577">
        <f t="shared" si="185"/>
        <v>0</v>
      </c>
      <c r="X577">
        <f t="shared" si="186"/>
        <v>0</v>
      </c>
      <c r="Y577">
        <f t="shared" si="187"/>
        <v>0</v>
      </c>
      <c r="Z577">
        <f t="shared" si="188"/>
        <v>301</v>
      </c>
      <c r="AA577">
        <f t="shared" si="189"/>
        <v>29</v>
      </c>
      <c r="AD577" s="16">
        <f t="shared" si="177"/>
        <v>0</v>
      </c>
      <c r="AE577" s="16">
        <f t="shared" si="178"/>
        <v>0</v>
      </c>
      <c r="AF577" s="16">
        <f t="shared" si="179"/>
        <v>0</v>
      </c>
      <c r="AG577" s="16">
        <f t="shared" si="180"/>
        <v>0</v>
      </c>
      <c r="AH577" s="16">
        <f t="shared" si="181"/>
        <v>0</v>
      </c>
      <c r="AI577" s="16">
        <f t="shared" si="182"/>
        <v>0</v>
      </c>
      <c r="AJ577" s="17"/>
      <c r="AK577" s="17"/>
    </row>
    <row r="578" spans="1:37" ht="16.5" thickTop="1" thickBot="1" x14ac:dyDescent="0.3">
      <c r="A578" s="10">
        <v>576</v>
      </c>
      <c r="B578" s="18">
        <f t="shared" si="183"/>
        <v>13227462</v>
      </c>
      <c r="C578" s="19">
        <f t="shared" si="196"/>
        <v>66956</v>
      </c>
      <c r="D578" s="19">
        <f t="shared" si="196"/>
        <v>41929</v>
      </c>
      <c r="E578" s="19">
        <f t="shared" si="196"/>
        <v>46815</v>
      </c>
      <c r="F578" s="19">
        <f t="shared" si="196"/>
        <v>31709</v>
      </c>
      <c r="G578" s="19">
        <f t="shared" si="196"/>
        <v>7</v>
      </c>
      <c r="H578" s="19">
        <f t="shared" si="196"/>
        <v>2</v>
      </c>
      <c r="I578" s="13">
        <f t="shared" ref="I578:I641" si="197">1+(1*(C578+P578)+5*(D578+Q578)+20*(E578+R578)+100*(F578+S578)+700*(G578+T578)+10000*(H578+U578))</f>
        <v>4408702</v>
      </c>
      <c r="J578" s="14">
        <f t="shared" si="190"/>
        <v>2000000000</v>
      </c>
      <c r="K578" s="14">
        <f t="shared" si="191"/>
        <v>2000000000</v>
      </c>
      <c r="L578" s="14">
        <f t="shared" si="192"/>
        <v>2000000000</v>
      </c>
      <c r="M578" s="14">
        <f t="shared" si="193"/>
        <v>2000000000</v>
      </c>
      <c r="N578" s="14">
        <f t="shared" si="194"/>
        <v>29231</v>
      </c>
      <c r="O578" s="15">
        <f t="shared" si="195"/>
        <v>302500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>
        <f t="shared" si="184"/>
        <v>0</v>
      </c>
      <c r="W578">
        <f t="shared" si="185"/>
        <v>0</v>
      </c>
      <c r="X578">
        <f t="shared" si="186"/>
        <v>0</v>
      </c>
      <c r="Y578">
        <f t="shared" si="187"/>
        <v>0</v>
      </c>
      <c r="Z578">
        <f t="shared" si="188"/>
        <v>452</v>
      </c>
      <c r="AA578">
        <f t="shared" si="189"/>
        <v>43</v>
      </c>
      <c r="AD578" s="16">
        <f t="shared" ref="AD578:AD641" si="198">IF($B578&lt;J578*P578,1,0)</f>
        <v>0</v>
      </c>
      <c r="AE578" s="16">
        <f t="shared" ref="AE578:AE641" si="199">IF($B578&lt;K578*Q578,1,0)</f>
        <v>0</v>
      </c>
      <c r="AF578" s="16">
        <f t="shared" ref="AF578:AF641" si="200">IF($B578&lt;L578*R578,1,0)</f>
        <v>0</v>
      </c>
      <c r="AG578" s="16">
        <f t="shared" ref="AG578:AG641" si="201">IF($B578&lt;M578*S578,1,0)</f>
        <v>0</v>
      </c>
      <c r="AH578" s="16">
        <f t="shared" ref="AH578:AH641" si="202">IF($B578&lt;N578*T578,1,0)</f>
        <v>0</v>
      </c>
      <c r="AI578" s="16">
        <f t="shared" ref="AI578:AI641" si="203">IF($B578&lt;O578*U578,1,0)</f>
        <v>0</v>
      </c>
      <c r="AJ578" s="17"/>
      <c r="AK578" s="17"/>
    </row>
    <row r="579" spans="1:37" ht="16.5" thickTop="1" thickBot="1" x14ac:dyDescent="0.3">
      <c r="A579" s="10">
        <v>577</v>
      </c>
      <c r="B579" s="18">
        <f t="shared" ref="B579:B642" si="204">B578+I578-((J578*P578)+(K578*Q578)+(L578*R578)+(M578*S578)+(N578*T578)+(O578*U578))</f>
        <v>17636164</v>
      </c>
      <c r="C579" s="19">
        <f t="shared" si="196"/>
        <v>66956</v>
      </c>
      <c r="D579" s="19">
        <f t="shared" si="196"/>
        <v>41929</v>
      </c>
      <c r="E579" s="19">
        <f t="shared" si="196"/>
        <v>46815</v>
      </c>
      <c r="F579" s="19">
        <f t="shared" si="196"/>
        <v>31709</v>
      </c>
      <c r="G579" s="19">
        <f t="shared" si="196"/>
        <v>7</v>
      </c>
      <c r="H579" s="19">
        <f t="shared" si="196"/>
        <v>2</v>
      </c>
      <c r="I579" s="13">
        <f t="shared" si="197"/>
        <v>4408702</v>
      </c>
      <c r="J579" s="14">
        <f t="shared" si="190"/>
        <v>2000000000</v>
      </c>
      <c r="K579" s="14">
        <f t="shared" si="191"/>
        <v>2000000000</v>
      </c>
      <c r="L579" s="14">
        <f t="shared" si="192"/>
        <v>2000000000</v>
      </c>
      <c r="M579" s="14">
        <f t="shared" si="193"/>
        <v>2000000000</v>
      </c>
      <c r="N579" s="14">
        <f t="shared" si="194"/>
        <v>29231</v>
      </c>
      <c r="O579" s="15">
        <f t="shared" si="195"/>
        <v>302500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>
        <f t="shared" ref="V579:V642" si="205">ROUNDDOWN($B579/J579,0)</f>
        <v>0</v>
      </c>
      <c r="W579">
        <f t="shared" ref="W579:W642" si="206">ROUNDDOWN($B579/K579,0)</f>
        <v>0</v>
      </c>
      <c r="X579">
        <f t="shared" ref="X579:X642" si="207">ROUNDDOWN($B579/L579,0)</f>
        <v>0</v>
      </c>
      <c r="Y579">
        <f t="shared" ref="Y579:Y642" si="208">ROUNDDOWN($B579/M579,0)</f>
        <v>0</v>
      </c>
      <c r="Z579">
        <f t="shared" ref="Z579:Z642" si="209">ROUNDDOWN($B579/N579,0)</f>
        <v>603</v>
      </c>
      <c r="AA579">
        <f t="shared" ref="AA579:AA642" si="210">ROUNDDOWN($B579/O579,0)</f>
        <v>58</v>
      </c>
      <c r="AD579" s="16">
        <f t="shared" si="198"/>
        <v>0</v>
      </c>
      <c r="AE579" s="16">
        <f t="shared" si="199"/>
        <v>0</v>
      </c>
      <c r="AF579" s="16">
        <f t="shared" si="200"/>
        <v>0</v>
      </c>
      <c r="AG579" s="16">
        <f t="shared" si="201"/>
        <v>0</v>
      </c>
      <c r="AH579" s="16">
        <f t="shared" si="202"/>
        <v>0</v>
      </c>
      <c r="AI579" s="16">
        <f t="shared" si="203"/>
        <v>0</v>
      </c>
      <c r="AJ579" s="17"/>
      <c r="AK579" s="17"/>
    </row>
    <row r="580" spans="1:37" ht="16.5" thickTop="1" thickBot="1" x14ac:dyDescent="0.3">
      <c r="A580" s="10">
        <v>578</v>
      </c>
      <c r="B580" s="18">
        <f t="shared" si="204"/>
        <v>22044866</v>
      </c>
      <c r="C580" s="19">
        <f t="shared" si="196"/>
        <v>66956</v>
      </c>
      <c r="D580" s="19">
        <f t="shared" si="196"/>
        <v>41929</v>
      </c>
      <c r="E580" s="19">
        <f t="shared" si="196"/>
        <v>46815</v>
      </c>
      <c r="F580" s="19">
        <f t="shared" ref="F580:H643" si="211">F579+S579</f>
        <v>31709</v>
      </c>
      <c r="G580" s="19">
        <f t="shared" si="211"/>
        <v>7</v>
      </c>
      <c r="H580" s="19">
        <f t="shared" si="211"/>
        <v>2</v>
      </c>
      <c r="I580" s="13">
        <f t="shared" si="197"/>
        <v>4408702</v>
      </c>
      <c r="J580" s="14">
        <f t="shared" ref="J580:J643" si="212">IFERROR(ROUNDUP(15*(1.1^C580),0),2000000000)</f>
        <v>2000000000</v>
      </c>
      <c r="K580" s="14">
        <f t="shared" ref="K580:K643" si="213">IFERROR(ROUNDUP(100*(1.1^D580),0),2000000000)</f>
        <v>2000000000</v>
      </c>
      <c r="L580" s="14">
        <f t="shared" ref="L580:L643" si="214">IFERROR(ROUNDUP(300*(1.1^E580),0),2000000000)</f>
        <v>2000000000</v>
      </c>
      <c r="M580" s="14">
        <f t="shared" ref="M580:M643" si="215">IFERROR(ROUNDUP(2000*(1.1^F580),0),2000000000)</f>
        <v>2000000000</v>
      </c>
      <c r="N580" s="14">
        <f t="shared" ref="N580:N643" si="216">IFERROR(ROUNDUP(15000*(1.1^G580),0),2000000000)</f>
        <v>29231</v>
      </c>
      <c r="O580" s="15">
        <f t="shared" ref="O580:O643" si="217">IFERROR(ROUNDUP(250000*(1.1^H580),0),2000000000)</f>
        <v>302500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>
        <f t="shared" si="205"/>
        <v>0</v>
      </c>
      <c r="W580">
        <f t="shared" si="206"/>
        <v>0</v>
      </c>
      <c r="X580">
        <f t="shared" si="207"/>
        <v>0</v>
      </c>
      <c r="Y580">
        <f t="shared" si="208"/>
        <v>0</v>
      </c>
      <c r="Z580">
        <f t="shared" si="209"/>
        <v>754</v>
      </c>
      <c r="AA580">
        <f t="shared" si="210"/>
        <v>72</v>
      </c>
      <c r="AD580" s="16">
        <f t="shared" si="198"/>
        <v>0</v>
      </c>
      <c r="AE580" s="16">
        <f t="shared" si="199"/>
        <v>0</v>
      </c>
      <c r="AF580" s="16">
        <f t="shared" si="200"/>
        <v>0</v>
      </c>
      <c r="AG580" s="16">
        <f t="shared" si="201"/>
        <v>0</v>
      </c>
      <c r="AH580" s="16">
        <f t="shared" si="202"/>
        <v>0</v>
      </c>
      <c r="AI580" s="16">
        <f t="shared" si="203"/>
        <v>0</v>
      </c>
      <c r="AJ580" s="17"/>
      <c r="AK580" s="17"/>
    </row>
    <row r="581" spans="1:37" ht="16.5" thickTop="1" thickBot="1" x14ac:dyDescent="0.3">
      <c r="A581" s="10">
        <v>579</v>
      </c>
      <c r="B581" s="18">
        <f t="shared" si="204"/>
        <v>26453568</v>
      </c>
      <c r="C581" s="19">
        <f t="shared" ref="C581:H644" si="218">C580+P580</f>
        <v>66956</v>
      </c>
      <c r="D581" s="19">
        <f t="shared" si="218"/>
        <v>41929</v>
      </c>
      <c r="E581" s="19">
        <f t="shared" si="218"/>
        <v>46815</v>
      </c>
      <c r="F581" s="19">
        <f t="shared" si="211"/>
        <v>31709</v>
      </c>
      <c r="G581" s="19">
        <f t="shared" si="211"/>
        <v>7</v>
      </c>
      <c r="H581" s="19">
        <f t="shared" si="211"/>
        <v>2</v>
      </c>
      <c r="I581" s="13">
        <f t="shared" si="197"/>
        <v>4408702</v>
      </c>
      <c r="J581" s="14">
        <f t="shared" si="212"/>
        <v>2000000000</v>
      </c>
      <c r="K581" s="14">
        <f t="shared" si="213"/>
        <v>2000000000</v>
      </c>
      <c r="L581" s="14">
        <f t="shared" si="214"/>
        <v>2000000000</v>
      </c>
      <c r="M581" s="14">
        <f t="shared" si="215"/>
        <v>2000000000</v>
      </c>
      <c r="N581" s="14">
        <f t="shared" si="216"/>
        <v>29231</v>
      </c>
      <c r="O581" s="15">
        <f t="shared" si="217"/>
        <v>302500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>
        <f t="shared" si="205"/>
        <v>0</v>
      </c>
      <c r="W581">
        <f t="shared" si="206"/>
        <v>0</v>
      </c>
      <c r="X581">
        <f t="shared" si="207"/>
        <v>0</v>
      </c>
      <c r="Y581">
        <f t="shared" si="208"/>
        <v>0</v>
      </c>
      <c r="Z581">
        <f t="shared" si="209"/>
        <v>904</v>
      </c>
      <c r="AA581">
        <f t="shared" si="210"/>
        <v>87</v>
      </c>
      <c r="AD581" s="16">
        <f t="shared" si="198"/>
        <v>0</v>
      </c>
      <c r="AE581" s="16">
        <f t="shared" si="199"/>
        <v>0</v>
      </c>
      <c r="AF581" s="16">
        <f t="shared" si="200"/>
        <v>0</v>
      </c>
      <c r="AG581" s="16">
        <f t="shared" si="201"/>
        <v>0</v>
      </c>
      <c r="AH581" s="16">
        <f t="shared" si="202"/>
        <v>0</v>
      </c>
      <c r="AI581" s="16">
        <f t="shared" si="203"/>
        <v>0</v>
      </c>
      <c r="AJ581" s="17"/>
      <c r="AK581" s="17"/>
    </row>
    <row r="582" spans="1:37" ht="16.5" thickTop="1" thickBot="1" x14ac:dyDescent="0.3">
      <c r="A582" s="10">
        <v>580</v>
      </c>
      <c r="B582" s="18">
        <f t="shared" si="204"/>
        <v>30862270</v>
      </c>
      <c r="C582" s="19">
        <f t="shared" si="218"/>
        <v>66956</v>
      </c>
      <c r="D582" s="19">
        <f t="shared" si="218"/>
        <v>41929</v>
      </c>
      <c r="E582" s="19">
        <f t="shared" si="218"/>
        <v>46815</v>
      </c>
      <c r="F582" s="19">
        <f t="shared" si="211"/>
        <v>31709</v>
      </c>
      <c r="G582" s="19">
        <f t="shared" si="211"/>
        <v>7</v>
      </c>
      <c r="H582" s="19">
        <f t="shared" si="211"/>
        <v>2</v>
      </c>
      <c r="I582" s="13">
        <f t="shared" si="197"/>
        <v>4408702</v>
      </c>
      <c r="J582" s="14">
        <f t="shared" si="212"/>
        <v>2000000000</v>
      </c>
      <c r="K582" s="14">
        <f t="shared" si="213"/>
        <v>2000000000</v>
      </c>
      <c r="L582" s="14">
        <f t="shared" si="214"/>
        <v>2000000000</v>
      </c>
      <c r="M582" s="14">
        <f t="shared" si="215"/>
        <v>2000000000</v>
      </c>
      <c r="N582" s="14">
        <f t="shared" si="216"/>
        <v>29231</v>
      </c>
      <c r="O582" s="15">
        <f t="shared" si="217"/>
        <v>302500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  <c r="V582">
        <f t="shared" si="205"/>
        <v>0</v>
      </c>
      <c r="W582">
        <f t="shared" si="206"/>
        <v>0</v>
      </c>
      <c r="X582">
        <f t="shared" si="207"/>
        <v>0</v>
      </c>
      <c r="Y582">
        <f t="shared" si="208"/>
        <v>0</v>
      </c>
      <c r="Z582">
        <f t="shared" si="209"/>
        <v>1055</v>
      </c>
      <c r="AA582">
        <f t="shared" si="210"/>
        <v>102</v>
      </c>
      <c r="AD582" s="16">
        <f t="shared" si="198"/>
        <v>0</v>
      </c>
      <c r="AE582" s="16">
        <f t="shared" si="199"/>
        <v>0</v>
      </c>
      <c r="AF582" s="16">
        <f t="shared" si="200"/>
        <v>0</v>
      </c>
      <c r="AG582" s="16">
        <f t="shared" si="201"/>
        <v>0</v>
      </c>
      <c r="AH582" s="16">
        <f t="shared" si="202"/>
        <v>0</v>
      </c>
      <c r="AI582" s="16">
        <f t="shared" si="203"/>
        <v>0</v>
      </c>
      <c r="AJ582" s="17"/>
      <c r="AK582" s="17"/>
    </row>
    <row r="583" spans="1:37" ht="16.5" thickTop="1" thickBot="1" x14ac:dyDescent="0.3">
      <c r="A583" s="10">
        <v>581</v>
      </c>
      <c r="B583" s="18">
        <f t="shared" si="204"/>
        <v>35270972</v>
      </c>
      <c r="C583" s="19">
        <f t="shared" si="218"/>
        <v>66956</v>
      </c>
      <c r="D583" s="19">
        <f t="shared" si="218"/>
        <v>41929</v>
      </c>
      <c r="E583" s="19">
        <f t="shared" si="218"/>
        <v>46815</v>
      </c>
      <c r="F583" s="19">
        <f t="shared" si="211"/>
        <v>31709</v>
      </c>
      <c r="G583" s="19">
        <f t="shared" si="211"/>
        <v>7</v>
      </c>
      <c r="H583" s="19">
        <f t="shared" si="211"/>
        <v>2</v>
      </c>
      <c r="I583" s="13">
        <f t="shared" si="197"/>
        <v>4408702</v>
      </c>
      <c r="J583" s="14">
        <f t="shared" si="212"/>
        <v>2000000000</v>
      </c>
      <c r="K583" s="14">
        <f t="shared" si="213"/>
        <v>2000000000</v>
      </c>
      <c r="L583" s="14">
        <f t="shared" si="214"/>
        <v>2000000000</v>
      </c>
      <c r="M583" s="14">
        <f t="shared" si="215"/>
        <v>2000000000</v>
      </c>
      <c r="N583" s="14">
        <f t="shared" si="216"/>
        <v>29231</v>
      </c>
      <c r="O583" s="15">
        <f t="shared" si="217"/>
        <v>302500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>
        <f t="shared" si="205"/>
        <v>0</v>
      </c>
      <c r="W583">
        <f t="shared" si="206"/>
        <v>0</v>
      </c>
      <c r="X583">
        <f t="shared" si="207"/>
        <v>0</v>
      </c>
      <c r="Y583">
        <f t="shared" si="208"/>
        <v>0</v>
      </c>
      <c r="Z583">
        <f t="shared" si="209"/>
        <v>1206</v>
      </c>
      <c r="AA583">
        <f t="shared" si="210"/>
        <v>116</v>
      </c>
      <c r="AD583" s="16">
        <f t="shared" si="198"/>
        <v>0</v>
      </c>
      <c r="AE583" s="16">
        <f t="shared" si="199"/>
        <v>0</v>
      </c>
      <c r="AF583" s="16">
        <f t="shared" si="200"/>
        <v>0</v>
      </c>
      <c r="AG583" s="16">
        <f t="shared" si="201"/>
        <v>0</v>
      </c>
      <c r="AH583" s="16">
        <f t="shared" si="202"/>
        <v>0</v>
      </c>
      <c r="AI583" s="16">
        <f t="shared" si="203"/>
        <v>0</v>
      </c>
      <c r="AJ583" s="17"/>
      <c r="AK583" s="17"/>
    </row>
    <row r="584" spans="1:37" ht="16.5" thickTop="1" thickBot="1" x14ac:dyDescent="0.3">
      <c r="A584" s="10">
        <v>582</v>
      </c>
      <c r="B584" s="18">
        <f t="shared" si="204"/>
        <v>39679674</v>
      </c>
      <c r="C584" s="19">
        <f t="shared" si="218"/>
        <v>66956</v>
      </c>
      <c r="D584" s="19">
        <f t="shared" si="218"/>
        <v>41929</v>
      </c>
      <c r="E584" s="19">
        <f t="shared" si="218"/>
        <v>46815</v>
      </c>
      <c r="F584" s="19">
        <f t="shared" si="211"/>
        <v>31709</v>
      </c>
      <c r="G584" s="19">
        <f t="shared" si="211"/>
        <v>7</v>
      </c>
      <c r="H584" s="19">
        <f t="shared" si="211"/>
        <v>2</v>
      </c>
      <c r="I584" s="13">
        <f t="shared" si="197"/>
        <v>4408702</v>
      </c>
      <c r="J584" s="14">
        <f t="shared" si="212"/>
        <v>2000000000</v>
      </c>
      <c r="K584" s="14">
        <f t="shared" si="213"/>
        <v>2000000000</v>
      </c>
      <c r="L584" s="14">
        <f t="shared" si="214"/>
        <v>2000000000</v>
      </c>
      <c r="M584" s="14">
        <f t="shared" si="215"/>
        <v>2000000000</v>
      </c>
      <c r="N584" s="14">
        <f t="shared" si="216"/>
        <v>29231</v>
      </c>
      <c r="O584" s="15">
        <f t="shared" si="217"/>
        <v>302500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>
        <f t="shared" si="205"/>
        <v>0</v>
      </c>
      <c r="W584">
        <f t="shared" si="206"/>
        <v>0</v>
      </c>
      <c r="X584">
        <f t="shared" si="207"/>
        <v>0</v>
      </c>
      <c r="Y584">
        <f t="shared" si="208"/>
        <v>0</v>
      </c>
      <c r="Z584">
        <f t="shared" si="209"/>
        <v>1357</v>
      </c>
      <c r="AA584">
        <f t="shared" si="210"/>
        <v>131</v>
      </c>
      <c r="AD584" s="16">
        <f t="shared" si="198"/>
        <v>0</v>
      </c>
      <c r="AE584" s="16">
        <f t="shared" si="199"/>
        <v>0</v>
      </c>
      <c r="AF584" s="16">
        <f t="shared" si="200"/>
        <v>0</v>
      </c>
      <c r="AG584" s="16">
        <f t="shared" si="201"/>
        <v>0</v>
      </c>
      <c r="AH584" s="16">
        <f t="shared" si="202"/>
        <v>0</v>
      </c>
      <c r="AI584" s="16">
        <f t="shared" si="203"/>
        <v>0</v>
      </c>
      <c r="AJ584" s="17"/>
      <c r="AK584" s="17"/>
    </row>
    <row r="585" spans="1:37" ht="16.5" thickTop="1" thickBot="1" x14ac:dyDescent="0.3">
      <c r="A585" s="10">
        <v>583</v>
      </c>
      <c r="B585" s="18">
        <f t="shared" si="204"/>
        <v>44088376</v>
      </c>
      <c r="C585" s="19">
        <f t="shared" si="218"/>
        <v>66956</v>
      </c>
      <c r="D585" s="19">
        <f t="shared" si="218"/>
        <v>41929</v>
      </c>
      <c r="E585" s="19">
        <f t="shared" si="218"/>
        <v>46815</v>
      </c>
      <c r="F585" s="19">
        <f t="shared" si="211"/>
        <v>31709</v>
      </c>
      <c r="G585" s="19">
        <f t="shared" si="211"/>
        <v>7</v>
      </c>
      <c r="H585" s="19">
        <f t="shared" si="211"/>
        <v>2</v>
      </c>
      <c r="I585" s="13">
        <f t="shared" si="197"/>
        <v>4408702</v>
      </c>
      <c r="J585" s="14">
        <f t="shared" si="212"/>
        <v>2000000000</v>
      </c>
      <c r="K585" s="14">
        <f t="shared" si="213"/>
        <v>2000000000</v>
      </c>
      <c r="L585" s="14">
        <f t="shared" si="214"/>
        <v>2000000000</v>
      </c>
      <c r="M585" s="14">
        <f t="shared" si="215"/>
        <v>2000000000</v>
      </c>
      <c r="N585" s="14">
        <f t="shared" si="216"/>
        <v>29231</v>
      </c>
      <c r="O585" s="15">
        <f t="shared" si="217"/>
        <v>302500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>
        <f t="shared" si="205"/>
        <v>0</v>
      </c>
      <c r="W585">
        <f t="shared" si="206"/>
        <v>0</v>
      </c>
      <c r="X585">
        <f t="shared" si="207"/>
        <v>0</v>
      </c>
      <c r="Y585">
        <f t="shared" si="208"/>
        <v>0</v>
      </c>
      <c r="Z585">
        <f t="shared" si="209"/>
        <v>1508</v>
      </c>
      <c r="AA585">
        <f t="shared" si="210"/>
        <v>145</v>
      </c>
      <c r="AD585" s="16">
        <f t="shared" si="198"/>
        <v>0</v>
      </c>
      <c r="AE585" s="16">
        <f t="shared" si="199"/>
        <v>0</v>
      </c>
      <c r="AF585" s="16">
        <f t="shared" si="200"/>
        <v>0</v>
      </c>
      <c r="AG585" s="16">
        <f t="shared" si="201"/>
        <v>0</v>
      </c>
      <c r="AH585" s="16">
        <f t="shared" si="202"/>
        <v>0</v>
      </c>
      <c r="AI585" s="16">
        <f t="shared" si="203"/>
        <v>0</v>
      </c>
      <c r="AJ585" s="17"/>
      <c r="AK585" s="17"/>
    </row>
    <row r="586" spans="1:37" ht="16.5" thickTop="1" thickBot="1" x14ac:dyDescent="0.3">
      <c r="A586" s="10">
        <v>584</v>
      </c>
      <c r="B586" s="18">
        <f t="shared" si="204"/>
        <v>48497078</v>
      </c>
      <c r="C586" s="19">
        <f t="shared" si="218"/>
        <v>66956</v>
      </c>
      <c r="D586" s="19">
        <f t="shared" si="218"/>
        <v>41929</v>
      </c>
      <c r="E586" s="19">
        <f t="shared" si="218"/>
        <v>46815</v>
      </c>
      <c r="F586" s="19">
        <f t="shared" si="211"/>
        <v>31709</v>
      </c>
      <c r="G586" s="19">
        <f t="shared" si="211"/>
        <v>7</v>
      </c>
      <c r="H586" s="19">
        <f t="shared" si="211"/>
        <v>2</v>
      </c>
      <c r="I586" s="13">
        <f t="shared" si="197"/>
        <v>4408702</v>
      </c>
      <c r="J586" s="14">
        <f t="shared" si="212"/>
        <v>2000000000</v>
      </c>
      <c r="K586" s="14">
        <f t="shared" si="213"/>
        <v>2000000000</v>
      </c>
      <c r="L586" s="14">
        <f t="shared" si="214"/>
        <v>2000000000</v>
      </c>
      <c r="M586" s="14">
        <f t="shared" si="215"/>
        <v>2000000000</v>
      </c>
      <c r="N586" s="14">
        <f t="shared" si="216"/>
        <v>29231</v>
      </c>
      <c r="O586" s="15">
        <f t="shared" si="217"/>
        <v>302500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>
        <f t="shared" si="205"/>
        <v>0</v>
      </c>
      <c r="W586">
        <f t="shared" si="206"/>
        <v>0</v>
      </c>
      <c r="X586">
        <f t="shared" si="207"/>
        <v>0</v>
      </c>
      <c r="Y586">
        <f t="shared" si="208"/>
        <v>0</v>
      </c>
      <c r="Z586">
        <f t="shared" si="209"/>
        <v>1659</v>
      </c>
      <c r="AA586">
        <f t="shared" si="210"/>
        <v>160</v>
      </c>
      <c r="AD586" s="16">
        <f t="shared" si="198"/>
        <v>0</v>
      </c>
      <c r="AE586" s="16">
        <f t="shared" si="199"/>
        <v>0</v>
      </c>
      <c r="AF586" s="16">
        <f t="shared" si="200"/>
        <v>0</v>
      </c>
      <c r="AG586" s="16">
        <f t="shared" si="201"/>
        <v>0</v>
      </c>
      <c r="AH586" s="16">
        <f t="shared" si="202"/>
        <v>0</v>
      </c>
      <c r="AI586" s="16">
        <f t="shared" si="203"/>
        <v>0</v>
      </c>
      <c r="AJ586" s="17"/>
      <c r="AK586" s="17"/>
    </row>
    <row r="587" spans="1:37" ht="16.5" thickTop="1" thickBot="1" x14ac:dyDescent="0.3">
      <c r="A587" s="10">
        <v>585</v>
      </c>
      <c r="B587" s="18">
        <f t="shared" si="204"/>
        <v>52905780</v>
      </c>
      <c r="C587" s="19">
        <f t="shared" si="218"/>
        <v>66956</v>
      </c>
      <c r="D587" s="19">
        <f t="shared" si="218"/>
        <v>41929</v>
      </c>
      <c r="E587" s="19">
        <f t="shared" si="218"/>
        <v>46815</v>
      </c>
      <c r="F587" s="19">
        <f t="shared" si="211"/>
        <v>31709</v>
      </c>
      <c r="G587" s="19">
        <f t="shared" si="211"/>
        <v>7</v>
      </c>
      <c r="H587" s="19">
        <f t="shared" si="211"/>
        <v>2</v>
      </c>
      <c r="I587" s="13">
        <f t="shared" si="197"/>
        <v>4408702</v>
      </c>
      <c r="J587" s="14">
        <f t="shared" si="212"/>
        <v>2000000000</v>
      </c>
      <c r="K587" s="14">
        <f t="shared" si="213"/>
        <v>2000000000</v>
      </c>
      <c r="L587" s="14">
        <f t="shared" si="214"/>
        <v>2000000000</v>
      </c>
      <c r="M587" s="14">
        <f t="shared" si="215"/>
        <v>2000000000</v>
      </c>
      <c r="N587" s="14">
        <f t="shared" si="216"/>
        <v>29231</v>
      </c>
      <c r="O587" s="15">
        <f t="shared" si="217"/>
        <v>302500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>
        <f t="shared" si="205"/>
        <v>0</v>
      </c>
      <c r="W587">
        <f t="shared" si="206"/>
        <v>0</v>
      </c>
      <c r="X587">
        <f t="shared" si="207"/>
        <v>0</v>
      </c>
      <c r="Y587">
        <f t="shared" si="208"/>
        <v>0</v>
      </c>
      <c r="Z587">
        <f t="shared" si="209"/>
        <v>1809</v>
      </c>
      <c r="AA587">
        <f t="shared" si="210"/>
        <v>174</v>
      </c>
      <c r="AD587" s="16">
        <f t="shared" si="198"/>
        <v>0</v>
      </c>
      <c r="AE587" s="16">
        <f t="shared" si="199"/>
        <v>0</v>
      </c>
      <c r="AF587" s="16">
        <f t="shared" si="200"/>
        <v>0</v>
      </c>
      <c r="AG587" s="16">
        <f t="shared" si="201"/>
        <v>0</v>
      </c>
      <c r="AH587" s="16">
        <f t="shared" si="202"/>
        <v>0</v>
      </c>
      <c r="AI587" s="16">
        <f t="shared" si="203"/>
        <v>0</v>
      </c>
      <c r="AJ587" s="17"/>
      <c r="AK587" s="17"/>
    </row>
    <row r="588" spans="1:37" ht="16.5" thickTop="1" thickBot="1" x14ac:dyDescent="0.3">
      <c r="A588" s="10">
        <v>586</v>
      </c>
      <c r="B588" s="18">
        <f t="shared" si="204"/>
        <v>57314482</v>
      </c>
      <c r="C588" s="19">
        <f t="shared" si="218"/>
        <v>66956</v>
      </c>
      <c r="D588" s="19">
        <f t="shared" si="218"/>
        <v>41929</v>
      </c>
      <c r="E588" s="19">
        <f t="shared" si="218"/>
        <v>46815</v>
      </c>
      <c r="F588" s="19">
        <f t="shared" si="211"/>
        <v>31709</v>
      </c>
      <c r="G588" s="19">
        <f t="shared" si="211"/>
        <v>7</v>
      </c>
      <c r="H588" s="19">
        <f t="shared" si="211"/>
        <v>2</v>
      </c>
      <c r="I588" s="13">
        <f t="shared" si="197"/>
        <v>4408702</v>
      </c>
      <c r="J588" s="14">
        <f t="shared" si="212"/>
        <v>2000000000</v>
      </c>
      <c r="K588" s="14">
        <f t="shared" si="213"/>
        <v>2000000000</v>
      </c>
      <c r="L588" s="14">
        <f t="shared" si="214"/>
        <v>2000000000</v>
      </c>
      <c r="M588" s="14">
        <f t="shared" si="215"/>
        <v>2000000000</v>
      </c>
      <c r="N588" s="14">
        <f t="shared" si="216"/>
        <v>29231</v>
      </c>
      <c r="O588" s="15">
        <f t="shared" si="217"/>
        <v>302500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>
        <f t="shared" si="205"/>
        <v>0</v>
      </c>
      <c r="W588">
        <f t="shared" si="206"/>
        <v>0</v>
      </c>
      <c r="X588">
        <f t="shared" si="207"/>
        <v>0</v>
      </c>
      <c r="Y588">
        <f t="shared" si="208"/>
        <v>0</v>
      </c>
      <c r="Z588">
        <f t="shared" si="209"/>
        <v>1960</v>
      </c>
      <c r="AA588">
        <f t="shared" si="210"/>
        <v>189</v>
      </c>
      <c r="AD588" s="16">
        <f t="shared" si="198"/>
        <v>0</v>
      </c>
      <c r="AE588" s="16">
        <f t="shared" si="199"/>
        <v>0</v>
      </c>
      <c r="AF588" s="16">
        <f t="shared" si="200"/>
        <v>0</v>
      </c>
      <c r="AG588" s="16">
        <f t="shared" si="201"/>
        <v>0</v>
      </c>
      <c r="AH588" s="16">
        <f t="shared" si="202"/>
        <v>0</v>
      </c>
      <c r="AI588" s="16">
        <f t="shared" si="203"/>
        <v>0</v>
      </c>
      <c r="AJ588" s="17"/>
      <c r="AK588" s="17"/>
    </row>
    <row r="589" spans="1:37" ht="16.5" thickTop="1" thickBot="1" x14ac:dyDescent="0.3">
      <c r="A589" s="10">
        <v>587</v>
      </c>
      <c r="B589" s="18">
        <f t="shared" si="204"/>
        <v>61723184</v>
      </c>
      <c r="C589" s="19">
        <f t="shared" si="218"/>
        <v>66956</v>
      </c>
      <c r="D589" s="19">
        <f t="shared" si="218"/>
        <v>41929</v>
      </c>
      <c r="E589" s="19">
        <f t="shared" si="218"/>
        <v>46815</v>
      </c>
      <c r="F589" s="19">
        <f t="shared" si="211"/>
        <v>31709</v>
      </c>
      <c r="G589" s="19">
        <f t="shared" si="211"/>
        <v>7</v>
      </c>
      <c r="H589" s="19">
        <f t="shared" si="211"/>
        <v>2</v>
      </c>
      <c r="I589" s="13">
        <f t="shared" si="197"/>
        <v>4408702</v>
      </c>
      <c r="J589" s="14">
        <f t="shared" si="212"/>
        <v>2000000000</v>
      </c>
      <c r="K589" s="14">
        <f t="shared" si="213"/>
        <v>2000000000</v>
      </c>
      <c r="L589" s="14">
        <f t="shared" si="214"/>
        <v>2000000000</v>
      </c>
      <c r="M589" s="14">
        <f t="shared" si="215"/>
        <v>2000000000</v>
      </c>
      <c r="N589" s="14">
        <f t="shared" si="216"/>
        <v>29231</v>
      </c>
      <c r="O589" s="15">
        <f t="shared" si="217"/>
        <v>302500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>
        <f t="shared" si="205"/>
        <v>0</v>
      </c>
      <c r="W589">
        <f t="shared" si="206"/>
        <v>0</v>
      </c>
      <c r="X589">
        <f t="shared" si="207"/>
        <v>0</v>
      </c>
      <c r="Y589">
        <f t="shared" si="208"/>
        <v>0</v>
      </c>
      <c r="Z589">
        <f t="shared" si="209"/>
        <v>2111</v>
      </c>
      <c r="AA589">
        <f t="shared" si="210"/>
        <v>204</v>
      </c>
      <c r="AD589" s="16">
        <f t="shared" si="198"/>
        <v>0</v>
      </c>
      <c r="AE589" s="16">
        <f t="shared" si="199"/>
        <v>0</v>
      </c>
      <c r="AF589" s="16">
        <f t="shared" si="200"/>
        <v>0</v>
      </c>
      <c r="AG589" s="16">
        <f t="shared" si="201"/>
        <v>0</v>
      </c>
      <c r="AH589" s="16">
        <f t="shared" si="202"/>
        <v>0</v>
      </c>
      <c r="AI589" s="16">
        <f t="shared" si="203"/>
        <v>0</v>
      </c>
      <c r="AJ589" s="17"/>
      <c r="AK589" s="17"/>
    </row>
    <row r="590" spans="1:37" ht="16.5" thickTop="1" thickBot="1" x14ac:dyDescent="0.3">
      <c r="A590" s="10">
        <v>588</v>
      </c>
      <c r="B590" s="18">
        <f t="shared" si="204"/>
        <v>66131886</v>
      </c>
      <c r="C590" s="19">
        <f t="shared" si="218"/>
        <v>66956</v>
      </c>
      <c r="D590" s="19">
        <f t="shared" si="218"/>
        <v>41929</v>
      </c>
      <c r="E590" s="19">
        <f t="shared" si="218"/>
        <v>46815</v>
      </c>
      <c r="F590" s="19">
        <f t="shared" si="211"/>
        <v>31709</v>
      </c>
      <c r="G590" s="19">
        <f t="shared" si="211"/>
        <v>7</v>
      </c>
      <c r="H590" s="19">
        <f t="shared" si="211"/>
        <v>2</v>
      </c>
      <c r="I590" s="13">
        <f t="shared" si="197"/>
        <v>4408702</v>
      </c>
      <c r="J590" s="14">
        <f t="shared" si="212"/>
        <v>2000000000</v>
      </c>
      <c r="K590" s="14">
        <f t="shared" si="213"/>
        <v>2000000000</v>
      </c>
      <c r="L590" s="14">
        <f t="shared" si="214"/>
        <v>2000000000</v>
      </c>
      <c r="M590" s="14">
        <f t="shared" si="215"/>
        <v>2000000000</v>
      </c>
      <c r="N590" s="14">
        <f t="shared" si="216"/>
        <v>29231</v>
      </c>
      <c r="O590" s="15">
        <f t="shared" si="217"/>
        <v>302500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>
        <f t="shared" si="205"/>
        <v>0</v>
      </c>
      <c r="W590">
        <f t="shared" si="206"/>
        <v>0</v>
      </c>
      <c r="X590">
        <f t="shared" si="207"/>
        <v>0</v>
      </c>
      <c r="Y590">
        <f t="shared" si="208"/>
        <v>0</v>
      </c>
      <c r="Z590">
        <f t="shared" si="209"/>
        <v>2262</v>
      </c>
      <c r="AA590">
        <f t="shared" si="210"/>
        <v>218</v>
      </c>
      <c r="AD590" s="16">
        <f t="shared" si="198"/>
        <v>0</v>
      </c>
      <c r="AE590" s="16">
        <f t="shared" si="199"/>
        <v>0</v>
      </c>
      <c r="AF590" s="16">
        <f t="shared" si="200"/>
        <v>0</v>
      </c>
      <c r="AG590" s="16">
        <f t="shared" si="201"/>
        <v>0</v>
      </c>
      <c r="AH590" s="16">
        <f t="shared" si="202"/>
        <v>0</v>
      </c>
      <c r="AI590" s="16">
        <f t="shared" si="203"/>
        <v>0</v>
      </c>
      <c r="AJ590" s="17"/>
      <c r="AK590" s="17"/>
    </row>
    <row r="591" spans="1:37" ht="16.5" thickTop="1" thickBot="1" x14ac:dyDescent="0.3">
      <c r="A591" s="10">
        <v>589</v>
      </c>
      <c r="B591" s="18">
        <f t="shared" si="204"/>
        <v>70540588</v>
      </c>
      <c r="C591" s="19">
        <f t="shared" si="218"/>
        <v>66956</v>
      </c>
      <c r="D591" s="19">
        <f t="shared" si="218"/>
        <v>41929</v>
      </c>
      <c r="E591" s="19">
        <f t="shared" si="218"/>
        <v>46815</v>
      </c>
      <c r="F591" s="19">
        <f t="shared" si="211"/>
        <v>31709</v>
      </c>
      <c r="G591" s="19">
        <f t="shared" si="211"/>
        <v>7</v>
      </c>
      <c r="H591" s="19">
        <f t="shared" si="211"/>
        <v>2</v>
      </c>
      <c r="I591" s="13">
        <f t="shared" si="197"/>
        <v>4408702</v>
      </c>
      <c r="J591" s="14">
        <f t="shared" si="212"/>
        <v>2000000000</v>
      </c>
      <c r="K591" s="14">
        <f t="shared" si="213"/>
        <v>2000000000</v>
      </c>
      <c r="L591" s="14">
        <f t="shared" si="214"/>
        <v>2000000000</v>
      </c>
      <c r="M591" s="14">
        <f t="shared" si="215"/>
        <v>2000000000</v>
      </c>
      <c r="N591" s="14">
        <f t="shared" si="216"/>
        <v>29231</v>
      </c>
      <c r="O591" s="15">
        <f t="shared" si="217"/>
        <v>302500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>
        <f t="shared" si="205"/>
        <v>0</v>
      </c>
      <c r="W591">
        <f t="shared" si="206"/>
        <v>0</v>
      </c>
      <c r="X591">
        <f t="shared" si="207"/>
        <v>0</v>
      </c>
      <c r="Y591">
        <f t="shared" si="208"/>
        <v>0</v>
      </c>
      <c r="Z591">
        <f t="shared" si="209"/>
        <v>2413</v>
      </c>
      <c r="AA591">
        <f t="shared" si="210"/>
        <v>233</v>
      </c>
      <c r="AD591" s="16">
        <f t="shared" si="198"/>
        <v>0</v>
      </c>
      <c r="AE591" s="16">
        <f t="shared" si="199"/>
        <v>0</v>
      </c>
      <c r="AF591" s="16">
        <f t="shared" si="200"/>
        <v>0</v>
      </c>
      <c r="AG591" s="16">
        <f t="shared" si="201"/>
        <v>0</v>
      </c>
      <c r="AH591" s="16">
        <f t="shared" si="202"/>
        <v>0</v>
      </c>
      <c r="AI591" s="16">
        <f t="shared" si="203"/>
        <v>0</v>
      </c>
      <c r="AJ591" s="17"/>
      <c r="AK591" s="17"/>
    </row>
    <row r="592" spans="1:37" ht="16.5" thickTop="1" thickBot="1" x14ac:dyDescent="0.3">
      <c r="A592" s="10">
        <v>590</v>
      </c>
      <c r="B592" s="18">
        <f t="shared" si="204"/>
        <v>74949290</v>
      </c>
      <c r="C592" s="19">
        <f t="shared" si="218"/>
        <v>66956</v>
      </c>
      <c r="D592" s="19">
        <f t="shared" si="218"/>
        <v>41929</v>
      </c>
      <c r="E592" s="19">
        <f t="shared" si="218"/>
        <v>46815</v>
      </c>
      <c r="F592" s="19">
        <f t="shared" si="211"/>
        <v>31709</v>
      </c>
      <c r="G592" s="19">
        <f t="shared" si="211"/>
        <v>7</v>
      </c>
      <c r="H592" s="19">
        <f t="shared" si="211"/>
        <v>2</v>
      </c>
      <c r="I592" s="13">
        <f t="shared" si="197"/>
        <v>4408702</v>
      </c>
      <c r="J592" s="14">
        <f t="shared" si="212"/>
        <v>2000000000</v>
      </c>
      <c r="K592" s="14">
        <f t="shared" si="213"/>
        <v>2000000000</v>
      </c>
      <c r="L592" s="14">
        <f t="shared" si="214"/>
        <v>2000000000</v>
      </c>
      <c r="M592" s="14">
        <f t="shared" si="215"/>
        <v>2000000000</v>
      </c>
      <c r="N592" s="14">
        <f t="shared" si="216"/>
        <v>29231</v>
      </c>
      <c r="O592" s="15">
        <f t="shared" si="217"/>
        <v>302500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>
        <f t="shared" si="205"/>
        <v>0</v>
      </c>
      <c r="W592">
        <f t="shared" si="206"/>
        <v>0</v>
      </c>
      <c r="X592">
        <f t="shared" si="207"/>
        <v>0</v>
      </c>
      <c r="Y592">
        <f t="shared" si="208"/>
        <v>0</v>
      </c>
      <c r="Z592">
        <f t="shared" si="209"/>
        <v>2564</v>
      </c>
      <c r="AA592">
        <f t="shared" si="210"/>
        <v>247</v>
      </c>
      <c r="AD592" s="16">
        <f t="shared" si="198"/>
        <v>0</v>
      </c>
      <c r="AE592" s="16">
        <f t="shared" si="199"/>
        <v>0</v>
      </c>
      <c r="AF592" s="16">
        <f t="shared" si="200"/>
        <v>0</v>
      </c>
      <c r="AG592" s="16">
        <f t="shared" si="201"/>
        <v>0</v>
      </c>
      <c r="AH592" s="16">
        <f t="shared" si="202"/>
        <v>0</v>
      </c>
      <c r="AI592" s="16">
        <f t="shared" si="203"/>
        <v>0</v>
      </c>
      <c r="AJ592" s="17"/>
      <c r="AK592" s="17"/>
    </row>
    <row r="593" spans="1:37" ht="16.5" thickTop="1" thickBot="1" x14ac:dyDescent="0.3">
      <c r="A593" s="10">
        <v>591</v>
      </c>
      <c r="B593" s="18">
        <f t="shared" si="204"/>
        <v>79357992</v>
      </c>
      <c r="C593" s="19">
        <f t="shared" si="218"/>
        <v>66956</v>
      </c>
      <c r="D593" s="19">
        <f t="shared" si="218"/>
        <v>41929</v>
      </c>
      <c r="E593" s="19">
        <f t="shared" si="218"/>
        <v>46815</v>
      </c>
      <c r="F593" s="19">
        <f t="shared" si="211"/>
        <v>31709</v>
      </c>
      <c r="G593" s="19">
        <f t="shared" si="211"/>
        <v>7</v>
      </c>
      <c r="H593" s="19">
        <f t="shared" si="211"/>
        <v>2</v>
      </c>
      <c r="I593" s="13">
        <f t="shared" si="197"/>
        <v>4408702</v>
      </c>
      <c r="J593" s="14">
        <f t="shared" si="212"/>
        <v>2000000000</v>
      </c>
      <c r="K593" s="14">
        <f t="shared" si="213"/>
        <v>2000000000</v>
      </c>
      <c r="L593" s="14">
        <f t="shared" si="214"/>
        <v>2000000000</v>
      </c>
      <c r="M593" s="14">
        <f t="shared" si="215"/>
        <v>2000000000</v>
      </c>
      <c r="N593" s="14">
        <f t="shared" si="216"/>
        <v>29231</v>
      </c>
      <c r="O593" s="15">
        <f t="shared" si="217"/>
        <v>302500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>
        <f t="shared" si="205"/>
        <v>0</v>
      </c>
      <c r="W593">
        <f t="shared" si="206"/>
        <v>0</v>
      </c>
      <c r="X593">
        <f t="shared" si="207"/>
        <v>0</v>
      </c>
      <c r="Y593">
        <f t="shared" si="208"/>
        <v>0</v>
      </c>
      <c r="Z593">
        <f t="shared" si="209"/>
        <v>2714</v>
      </c>
      <c r="AA593">
        <f t="shared" si="210"/>
        <v>262</v>
      </c>
      <c r="AD593" s="16">
        <f t="shared" si="198"/>
        <v>0</v>
      </c>
      <c r="AE593" s="16">
        <f t="shared" si="199"/>
        <v>0</v>
      </c>
      <c r="AF593" s="16">
        <f t="shared" si="200"/>
        <v>0</v>
      </c>
      <c r="AG593" s="16">
        <f t="shared" si="201"/>
        <v>0</v>
      </c>
      <c r="AH593" s="16">
        <f t="shared" si="202"/>
        <v>0</v>
      </c>
      <c r="AI593" s="16">
        <f t="shared" si="203"/>
        <v>0</v>
      </c>
      <c r="AJ593" s="17"/>
      <c r="AK593" s="17"/>
    </row>
    <row r="594" spans="1:37" ht="16.5" thickTop="1" thickBot="1" x14ac:dyDescent="0.3">
      <c r="A594" s="10">
        <v>592</v>
      </c>
      <c r="B594" s="18">
        <f t="shared" si="204"/>
        <v>83766694</v>
      </c>
      <c r="C594" s="19">
        <f t="shared" si="218"/>
        <v>66956</v>
      </c>
      <c r="D594" s="19">
        <f t="shared" si="218"/>
        <v>41929</v>
      </c>
      <c r="E594" s="19">
        <f t="shared" si="218"/>
        <v>46815</v>
      </c>
      <c r="F594" s="19">
        <f t="shared" si="211"/>
        <v>31709</v>
      </c>
      <c r="G594" s="19">
        <f t="shared" si="211"/>
        <v>7</v>
      </c>
      <c r="H594" s="19">
        <f t="shared" si="211"/>
        <v>2</v>
      </c>
      <c r="I594" s="13">
        <f t="shared" si="197"/>
        <v>4408702</v>
      </c>
      <c r="J594" s="14">
        <f t="shared" si="212"/>
        <v>2000000000</v>
      </c>
      <c r="K594" s="14">
        <f t="shared" si="213"/>
        <v>2000000000</v>
      </c>
      <c r="L594" s="14">
        <f t="shared" si="214"/>
        <v>2000000000</v>
      </c>
      <c r="M594" s="14">
        <f t="shared" si="215"/>
        <v>2000000000</v>
      </c>
      <c r="N594" s="14">
        <f t="shared" si="216"/>
        <v>29231</v>
      </c>
      <c r="O594" s="15">
        <f t="shared" si="217"/>
        <v>302500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>
        <f t="shared" si="205"/>
        <v>0</v>
      </c>
      <c r="W594">
        <f t="shared" si="206"/>
        <v>0</v>
      </c>
      <c r="X594">
        <f t="shared" si="207"/>
        <v>0</v>
      </c>
      <c r="Y594">
        <f t="shared" si="208"/>
        <v>0</v>
      </c>
      <c r="Z594">
        <f t="shared" si="209"/>
        <v>2865</v>
      </c>
      <c r="AA594">
        <f t="shared" si="210"/>
        <v>276</v>
      </c>
      <c r="AD594" s="16">
        <f t="shared" si="198"/>
        <v>0</v>
      </c>
      <c r="AE594" s="16">
        <f t="shared" si="199"/>
        <v>0</v>
      </c>
      <c r="AF594" s="16">
        <f t="shared" si="200"/>
        <v>0</v>
      </c>
      <c r="AG594" s="16">
        <f t="shared" si="201"/>
        <v>0</v>
      </c>
      <c r="AH594" s="16">
        <f t="shared" si="202"/>
        <v>0</v>
      </c>
      <c r="AI594" s="16">
        <f t="shared" si="203"/>
        <v>0</v>
      </c>
      <c r="AJ594" s="17"/>
      <c r="AK594" s="17"/>
    </row>
    <row r="595" spans="1:37" ht="16.5" thickTop="1" thickBot="1" x14ac:dyDescent="0.3">
      <c r="A595" s="10">
        <v>593</v>
      </c>
      <c r="B595" s="18">
        <f t="shared" si="204"/>
        <v>88175396</v>
      </c>
      <c r="C595" s="19">
        <f t="shared" si="218"/>
        <v>66956</v>
      </c>
      <c r="D595" s="19">
        <f t="shared" si="218"/>
        <v>41929</v>
      </c>
      <c r="E595" s="19">
        <f t="shared" si="218"/>
        <v>46815</v>
      </c>
      <c r="F595" s="19">
        <f t="shared" si="211"/>
        <v>31709</v>
      </c>
      <c r="G595" s="19">
        <f t="shared" si="211"/>
        <v>7</v>
      </c>
      <c r="H595" s="19">
        <f t="shared" si="211"/>
        <v>2</v>
      </c>
      <c r="I595" s="13">
        <f t="shared" si="197"/>
        <v>4408702</v>
      </c>
      <c r="J595" s="14">
        <f t="shared" si="212"/>
        <v>2000000000</v>
      </c>
      <c r="K595" s="14">
        <f t="shared" si="213"/>
        <v>2000000000</v>
      </c>
      <c r="L595" s="14">
        <f t="shared" si="214"/>
        <v>2000000000</v>
      </c>
      <c r="M595" s="14">
        <f t="shared" si="215"/>
        <v>2000000000</v>
      </c>
      <c r="N595" s="14">
        <f t="shared" si="216"/>
        <v>29231</v>
      </c>
      <c r="O595" s="15">
        <f t="shared" si="217"/>
        <v>302500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>
        <f t="shared" si="205"/>
        <v>0</v>
      </c>
      <c r="W595">
        <f t="shared" si="206"/>
        <v>0</v>
      </c>
      <c r="X595">
        <f t="shared" si="207"/>
        <v>0</v>
      </c>
      <c r="Y595">
        <f t="shared" si="208"/>
        <v>0</v>
      </c>
      <c r="Z595">
        <f t="shared" si="209"/>
        <v>3016</v>
      </c>
      <c r="AA595">
        <f t="shared" si="210"/>
        <v>291</v>
      </c>
      <c r="AD595" s="16">
        <f t="shared" si="198"/>
        <v>0</v>
      </c>
      <c r="AE595" s="16">
        <f t="shared" si="199"/>
        <v>0</v>
      </c>
      <c r="AF595" s="16">
        <f t="shared" si="200"/>
        <v>0</v>
      </c>
      <c r="AG595" s="16">
        <f t="shared" si="201"/>
        <v>0</v>
      </c>
      <c r="AH595" s="16">
        <f t="shared" si="202"/>
        <v>0</v>
      </c>
      <c r="AI595" s="16">
        <f t="shared" si="203"/>
        <v>0</v>
      </c>
      <c r="AJ595" s="17"/>
      <c r="AK595" s="17"/>
    </row>
    <row r="596" spans="1:37" ht="16.5" thickTop="1" thickBot="1" x14ac:dyDescent="0.3">
      <c r="A596" s="10">
        <v>594</v>
      </c>
      <c r="B596" s="18">
        <f t="shared" si="204"/>
        <v>92584098</v>
      </c>
      <c r="C596" s="19">
        <f t="shared" si="218"/>
        <v>66956</v>
      </c>
      <c r="D596" s="19">
        <f t="shared" si="218"/>
        <v>41929</v>
      </c>
      <c r="E596" s="19">
        <f t="shared" si="218"/>
        <v>46815</v>
      </c>
      <c r="F596" s="19">
        <f t="shared" si="211"/>
        <v>31709</v>
      </c>
      <c r="G596" s="19">
        <f t="shared" si="211"/>
        <v>7</v>
      </c>
      <c r="H596" s="19">
        <f t="shared" si="211"/>
        <v>2</v>
      </c>
      <c r="I596" s="13">
        <f t="shared" si="197"/>
        <v>4408702</v>
      </c>
      <c r="J596" s="14">
        <f t="shared" si="212"/>
        <v>2000000000</v>
      </c>
      <c r="K596" s="14">
        <f t="shared" si="213"/>
        <v>2000000000</v>
      </c>
      <c r="L596" s="14">
        <f t="shared" si="214"/>
        <v>2000000000</v>
      </c>
      <c r="M596" s="14">
        <f t="shared" si="215"/>
        <v>2000000000</v>
      </c>
      <c r="N596" s="14">
        <f t="shared" si="216"/>
        <v>29231</v>
      </c>
      <c r="O596" s="15">
        <f t="shared" si="217"/>
        <v>302500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>
        <f t="shared" si="205"/>
        <v>0</v>
      </c>
      <c r="W596">
        <f t="shared" si="206"/>
        <v>0</v>
      </c>
      <c r="X596">
        <f t="shared" si="207"/>
        <v>0</v>
      </c>
      <c r="Y596">
        <f t="shared" si="208"/>
        <v>0</v>
      </c>
      <c r="Z596">
        <f t="shared" si="209"/>
        <v>3167</v>
      </c>
      <c r="AA596">
        <f t="shared" si="210"/>
        <v>306</v>
      </c>
      <c r="AD596" s="16">
        <f t="shared" si="198"/>
        <v>0</v>
      </c>
      <c r="AE596" s="16">
        <f t="shared" si="199"/>
        <v>0</v>
      </c>
      <c r="AF596" s="16">
        <f t="shared" si="200"/>
        <v>0</v>
      </c>
      <c r="AG596" s="16">
        <f t="shared" si="201"/>
        <v>0</v>
      </c>
      <c r="AH596" s="16">
        <f t="shared" si="202"/>
        <v>0</v>
      </c>
      <c r="AI596" s="16">
        <f t="shared" si="203"/>
        <v>0</v>
      </c>
      <c r="AJ596" s="17"/>
      <c r="AK596" s="17"/>
    </row>
    <row r="597" spans="1:37" ht="16.5" thickTop="1" thickBot="1" x14ac:dyDescent="0.3">
      <c r="A597" s="10">
        <v>595</v>
      </c>
      <c r="B597" s="18">
        <f t="shared" si="204"/>
        <v>96992800</v>
      </c>
      <c r="C597" s="19">
        <f t="shared" si="218"/>
        <v>66956</v>
      </c>
      <c r="D597" s="19">
        <f t="shared" si="218"/>
        <v>41929</v>
      </c>
      <c r="E597" s="19">
        <f t="shared" si="218"/>
        <v>46815</v>
      </c>
      <c r="F597" s="19">
        <f t="shared" si="211"/>
        <v>31709</v>
      </c>
      <c r="G597" s="19">
        <f t="shared" si="211"/>
        <v>7</v>
      </c>
      <c r="H597" s="19">
        <f t="shared" si="211"/>
        <v>2</v>
      </c>
      <c r="I597" s="13">
        <f t="shared" si="197"/>
        <v>4408702</v>
      </c>
      <c r="J597" s="14">
        <f t="shared" si="212"/>
        <v>2000000000</v>
      </c>
      <c r="K597" s="14">
        <f t="shared" si="213"/>
        <v>2000000000</v>
      </c>
      <c r="L597" s="14">
        <f t="shared" si="214"/>
        <v>2000000000</v>
      </c>
      <c r="M597" s="14">
        <f t="shared" si="215"/>
        <v>2000000000</v>
      </c>
      <c r="N597" s="14">
        <f t="shared" si="216"/>
        <v>29231</v>
      </c>
      <c r="O597" s="15">
        <f t="shared" si="217"/>
        <v>302500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>
        <f t="shared" si="205"/>
        <v>0</v>
      </c>
      <c r="W597">
        <f t="shared" si="206"/>
        <v>0</v>
      </c>
      <c r="X597">
        <f t="shared" si="207"/>
        <v>0</v>
      </c>
      <c r="Y597">
        <f t="shared" si="208"/>
        <v>0</v>
      </c>
      <c r="Z597">
        <f t="shared" si="209"/>
        <v>3318</v>
      </c>
      <c r="AA597">
        <f t="shared" si="210"/>
        <v>320</v>
      </c>
      <c r="AD597" s="16">
        <f t="shared" si="198"/>
        <v>0</v>
      </c>
      <c r="AE597" s="16">
        <f t="shared" si="199"/>
        <v>0</v>
      </c>
      <c r="AF597" s="16">
        <f t="shared" si="200"/>
        <v>0</v>
      </c>
      <c r="AG597" s="16">
        <f t="shared" si="201"/>
        <v>0</v>
      </c>
      <c r="AH597" s="16">
        <f t="shared" si="202"/>
        <v>0</v>
      </c>
      <c r="AI597" s="16">
        <f t="shared" si="203"/>
        <v>0</v>
      </c>
      <c r="AJ597" s="17"/>
      <c r="AK597" s="17"/>
    </row>
    <row r="598" spans="1:37" ht="16.5" thickTop="1" thickBot="1" x14ac:dyDescent="0.3">
      <c r="A598" s="10">
        <v>596</v>
      </c>
      <c r="B598" s="18">
        <f t="shared" si="204"/>
        <v>101401502</v>
      </c>
      <c r="C598" s="19">
        <f t="shared" si="218"/>
        <v>66956</v>
      </c>
      <c r="D598" s="19">
        <f t="shared" si="218"/>
        <v>41929</v>
      </c>
      <c r="E598" s="19">
        <f t="shared" si="218"/>
        <v>46815</v>
      </c>
      <c r="F598" s="19">
        <f t="shared" si="211"/>
        <v>31709</v>
      </c>
      <c r="G598" s="19">
        <f t="shared" si="211"/>
        <v>7</v>
      </c>
      <c r="H598" s="19">
        <f t="shared" si="211"/>
        <v>2</v>
      </c>
      <c r="I598" s="13">
        <f t="shared" si="197"/>
        <v>4408702</v>
      </c>
      <c r="J598" s="14">
        <f t="shared" si="212"/>
        <v>2000000000</v>
      </c>
      <c r="K598" s="14">
        <f t="shared" si="213"/>
        <v>2000000000</v>
      </c>
      <c r="L598" s="14">
        <f t="shared" si="214"/>
        <v>2000000000</v>
      </c>
      <c r="M598" s="14">
        <f t="shared" si="215"/>
        <v>2000000000</v>
      </c>
      <c r="N598" s="14">
        <f t="shared" si="216"/>
        <v>29231</v>
      </c>
      <c r="O598" s="15">
        <f t="shared" si="217"/>
        <v>302500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>
        <f t="shared" si="205"/>
        <v>0</v>
      </c>
      <c r="W598">
        <f t="shared" si="206"/>
        <v>0</v>
      </c>
      <c r="X598">
        <f t="shared" si="207"/>
        <v>0</v>
      </c>
      <c r="Y598">
        <f t="shared" si="208"/>
        <v>0</v>
      </c>
      <c r="Z598">
        <f t="shared" si="209"/>
        <v>3468</v>
      </c>
      <c r="AA598">
        <f t="shared" si="210"/>
        <v>335</v>
      </c>
      <c r="AD598" s="16">
        <f t="shared" si="198"/>
        <v>0</v>
      </c>
      <c r="AE598" s="16">
        <f t="shared" si="199"/>
        <v>0</v>
      </c>
      <c r="AF598" s="16">
        <f t="shared" si="200"/>
        <v>0</v>
      </c>
      <c r="AG598" s="16">
        <f t="shared" si="201"/>
        <v>0</v>
      </c>
      <c r="AH598" s="16">
        <f t="shared" si="202"/>
        <v>0</v>
      </c>
      <c r="AI598" s="16">
        <f t="shared" si="203"/>
        <v>0</v>
      </c>
      <c r="AJ598" s="17"/>
      <c r="AK598" s="17"/>
    </row>
    <row r="599" spans="1:37" ht="16.5" thickTop="1" thickBot="1" x14ac:dyDescent="0.3">
      <c r="A599" s="10">
        <v>597</v>
      </c>
      <c r="B599" s="18">
        <f t="shared" si="204"/>
        <v>105810204</v>
      </c>
      <c r="C599" s="19">
        <f t="shared" si="218"/>
        <v>66956</v>
      </c>
      <c r="D599" s="19">
        <f t="shared" si="218"/>
        <v>41929</v>
      </c>
      <c r="E599" s="19">
        <f t="shared" si="218"/>
        <v>46815</v>
      </c>
      <c r="F599" s="19">
        <f t="shared" si="211"/>
        <v>31709</v>
      </c>
      <c r="G599" s="19">
        <f t="shared" si="211"/>
        <v>7</v>
      </c>
      <c r="H599" s="19">
        <f t="shared" si="211"/>
        <v>2</v>
      </c>
      <c r="I599" s="13">
        <f t="shared" si="197"/>
        <v>4408702</v>
      </c>
      <c r="J599" s="14">
        <f t="shared" si="212"/>
        <v>2000000000</v>
      </c>
      <c r="K599" s="14">
        <f t="shared" si="213"/>
        <v>2000000000</v>
      </c>
      <c r="L599" s="14">
        <f t="shared" si="214"/>
        <v>2000000000</v>
      </c>
      <c r="M599" s="14">
        <f t="shared" si="215"/>
        <v>2000000000</v>
      </c>
      <c r="N599" s="14">
        <f t="shared" si="216"/>
        <v>29231</v>
      </c>
      <c r="O599" s="15">
        <f t="shared" si="217"/>
        <v>302500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>
        <f t="shared" si="205"/>
        <v>0</v>
      </c>
      <c r="W599">
        <f t="shared" si="206"/>
        <v>0</v>
      </c>
      <c r="X599">
        <f t="shared" si="207"/>
        <v>0</v>
      </c>
      <c r="Y599">
        <f t="shared" si="208"/>
        <v>0</v>
      </c>
      <c r="Z599">
        <f t="shared" si="209"/>
        <v>3619</v>
      </c>
      <c r="AA599">
        <f t="shared" si="210"/>
        <v>349</v>
      </c>
      <c r="AD599" s="16">
        <f t="shared" si="198"/>
        <v>0</v>
      </c>
      <c r="AE599" s="16">
        <f t="shared" si="199"/>
        <v>0</v>
      </c>
      <c r="AF599" s="16">
        <f t="shared" si="200"/>
        <v>0</v>
      </c>
      <c r="AG599" s="16">
        <f t="shared" si="201"/>
        <v>0</v>
      </c>
      <c r="AH599" s="16">
        <f t="shared" si="202"/>
        <v>0</v>
      </c>
      <c r="AI599" s="16">
        <f t="shared" si="203"/>
        <v>0</v>
      </c>
      <c r="AJ599" s="17"/>
      <c r="AK599" s="17"/>
    </row>
    <row r="600" spans="1:37" ht="16.5" thickTop="1" thickBot="1" x14ac:dyDescent="0.3">
      <c r="A600" s="10">
        <v>598</v>
      </c>
      <c r="B600" s="18">
        <f t="shared" si="204"/>
        <v>110218906</v>
      </c>
      <c r="C600" s="19">
        <f t="shared" si="218"/>
        <v>66956</v>
      </c>
      <c r="D600" s="19">
        <f t="shared" si="218"/>
        <v>41929</v>
      </c>
      <c r="E600" s="19">
        <f t="shared" si="218"/>
        <v>46815</v>
      </c>
      <c r="F600" s="19">
        <f t="shared" si="211"/>
        <v>31709</v>
      </c>
      <c r="G600" s="19">
        <f t="shared" si="211"/>
        <v>7</v>
      </c>
      <c r="H600" s="19">
        <f t="shared" si="211"/>
        <v>2</v>
      </c>
      <c r="I600" s="13">
        <f t="shared" si="197"/>
        <v>4408702</v>
      </c>
      <c r="J600" s="14">
        <f t="shared" si="212"/>
        <v>2000000000</v>
      </c>
      <c r="K600" s="14">
        <f t="shared" si="213"/>
        <v>2000000000</v>
      </c>
      <c r="L600" s="14">
        <f t="shared" si="214"/>
        <v>2000000000</v>
      </c>
      <c r="M600" s="14">
        <f t="shared" si="215"/>
        <v>2000000000</v>
      </c>
      <c r="N600" s="14">
        <f t="shared" si="216"/>
        <v>29231</v>
      </c>
      <c r="O600" s="15">
        <f t="shared" si="217"/>
        <v>302500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>
        <f t="shared" si="205"/>
        <v>0</v>
      </c>
      <c r="W600">
        <f t="shared" si="206"/>
        <v>0</v>
      </c>
      <c r="X600">
        <f t="shared" si="207"/>
        <v>0</v>
      </c>
      <c r="Y600">
        <f t="shared" si="208"/>
        <v>0</v>
      </c>
      <c r="Z600">
        <f t="shared" si="209"/>
        <v>3770</v>
      </c>
      <c r="AA600">
        <f t="shared" si="210"/>
        <v>364</v>
      </c>
      <c r="AD600" s="16">
        <f t="shared" si="198"/>
        <v>0</v>
      </c>
      <c r="AE600" s="16">
        <f t="shared" si="199"/>
        <v>0</v>
      </c>
      <c r="AF600" s="16">
        <f t="shared" si="200"/>
        <v>0</v>
      </c>
      <c r="AG600" s="16">
        <f t="shared" si="201"/>
        <v>0</v>
      </c>
      <c r="AH600" s="16">
        <f t="shared" si="202"/>
        <v>0</v>
      </c>
      <c r="AI600" s="16">
        <f t="shared" si="203"/>
        <v>0</v>
      </c>
      <c r="AJ600" s="17"/>
      <c r="AK600" s="17"/>
    </row>
    <row r="601" spans="1:37" ht="16.5" thickTop="1" thickBot="1" x14ac:dyDescent="0.3">
      <c r="A601" s="10">
        <v>599</v>
      </c>
      <c r="B601" s="18">
        <f t="shared" si="204"/>
        <v>114627608</v>
      </c>
      <c r="C601" s="19">
        <f t="shared" si="218"/>
        <v>66956</v>
      </c>
      <c r="D601" s="19">
        <f t="shared" si="218"/>
        <v>41929</v>
      </c>
      <c r="E601" s="19">
        <f t="shared" si="218"/>
        <v>46815</v>
      </c>
      <c r="F601" s="19">
        <f t="shared" si="211"/>
        <v>31709</v>
      </c>
      <c r="G601" s="19">
        <f t="shared" si="211"/>
        <v>7</v>
      </c>
      <c r="H601" s="19">
        <f t="shared" si="211"/>
        <v>2</v>
      </c>
      <c r="I601" s="13">
        <f t="shared" si="197"/>
        <v>4408702</v>
      </c>
      <c r="J601" s="14">
        <f t="shared" si="212"/>
        <v>2000000000</v>
      </c>
      <c r="K601" s="14">
        <f t="shared" si="213"/>
        <v>2000000000</v>
      </c>
      <c r="L601" s="14">
        <f t="shared" si="214"/>
        <v>2000000000</v>
      </c>
      <c r="M601" s="14">
        <f t="shared" si="215"/>
        <v>2000000000</v>
      </c>
      <c r="N601" s="14">
        <f t="shared" si="216"/>
        <v>29231</v>
      </c>
      <c r="O601" s="15">
        <f t="shared" si="217"/>
        <v>302500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>
        <f t="shared" si="205"/>
        <v>0</v>
      </c>
      <c r="W601">
        <f t="shared" si="206"/>
        <v>0</v>
      </c>
      <c r="X601">
        <f t="shared" si="207"/>
        <v>0</v>
      </c>
      <c r="Y601">
        <f t="shared" si="208"/>
        <v>0</v>
      </c>
      <c r="Z601">
        <f t="shared" si="209"/>
        <v>3921</v>
      </c>
      <c r="AA601">
        <f t="shared" si="210"/>
        <v>378</v>
      </c>
      <c r="AD601" s="16">
        <f t="shared" si="198"/>
        <v>0</v>
      </c>
      <c r="AE601" s="16">
        <f t="shared" si="199"/>
        <v>0</v>
      </c>
      <c r="AF601" s="16">
        <f t="shared" si="200"/>
        <v>0</v>
      </c>
      <c r="AG601" s="16">
        <f t="shared" si="201"/>
        <v>0</v>
      </c>
      <c r="AH601" s="16">
        <f t="shared" si="202"/>
        <v>0</v>
      </c>
      <c r="AI601" s="16">
        <f t="shared" si="203"/>
        <v>0</v>
      </c>
      <c r="AJ601" s="17"/>
      <c r="AK601" s="17"/>
    </row>
    <row r="602" spans="1:37" ht="16.5" thickTop="1" thickBot="1" x14ac:dyDescent="0.3">
      <c r="A602" s="10">
        <v>600</v>
      </c>
      <c r="B602" s="18">
        <f t="shared" si="204"/>
        <v>119036310</v>
      </c>
      <c r="C602" s="19">
        <f t="shared" si="218"/>
        <v>66956</v>
      </c>
      <c r="D602" s="19">
        <f t="shared" si="218"/>
        <v>41929</v>
      </c>
      <c r="E602" s="19">
        <f t="shared" si="218"/>
        <v>46815</v>
      </c>
      <c r="F602" s="19">
        <f t="shared" si="211"/>
        <v>31709</v>
      </c>
      <c r="G602" s="19">
        <f t="shared" si="211"/>
        <v>7</v>
      </c>
      <c r="H602" s="19">
        <f t="shared" si="211"/>
        <v>2</v>
      </c>
      <c r="I602" s="13">
        <f t="shared" si="197"/>
        <v>4408702</v>
      </c>
      <c r="J602" s="14">
        <f t="shared" si="212"/>
        <v>2000000000</v>
      </c>
      <c r="K602" s="14">
        <f t="shared" si="213"/>
        <v>2000000000</v>
      </c>
      <c r="L602" s="14">
        <f t="shared" si="214"/>
        <v>2000000000</v>
      </c>
      <c r="M602" s="14">
        <f t="shared" si="215"/>
        <v>2000000000</v>
      </c>
      <c r="N602" s="14">
        <f t="shared" si="216"/>
        <v>29231</v>
      </c>
      <c r="O602" s="15">
        <f t="shared" si="217"/>
        <v>302500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  <c r="V602">
        <f t="shared" si="205"/>
        <v>0</v>
      </c>
      <c r="W602">
        <f t="shared" si="206"/>
        <v>0</v>
      </c>
      <c r="X602">
        <f t="shared" si="207"/>
        <v>0</v>
      </c>
      <c r="Y602">
        <f t="shared" si="208"/>
        <v>0</v>
      </c>
      <c r="Z602">
        <f t="shared" si="209"/>
        <v>4072</v>
      </c>
      <c r="AA602">
        <f t="shared" si="210"/>
        <v>393</v>
      </c>
      <c r="AD602" s="16">
        <f t="shared" si="198"/>
        <v>0</v>
      </c>
      <c r="AE602" s="16">
        <f t="shared" si="199"/>
        <v>0</v>
      </c>
      <c r="AF602" s="16">
        <f t="shared" si="200"/>
        <v>0</v>
      </c>
      <c r="AG602" s="16">
        <f t="shared" si="201"/>
        <v>0</v>
      </c>
      <c r="AH602" s="16">
        <f t="shared" si="202"/>
        <v>0</v>
      </c>
      <c r="AI602" s="16">
        <f t="shared" si="203"/>
        <v>0</v>
      </c>
      <c r="AJ602" s="17"/>
      <c r="AK602" s="17"/>
    </row>
    <row r="603" spans="1:37" ht="16.5" thickTop="1" thickBot="1" x14ac:dyDescent="0.3">
      <c r="A603" s="10">
        <v>601</v>
      </c>
      <c r="B603" s="18">
        <f t="shared" si="204"/>
        <v>123445012</v>
      </c>
      <c r="C603" s="19">
        <f t="shared" si="218"/>
        <v>66956</v>
      </c>
      <c r="D603" s="19">
        <f t="shared" si="218"/>
        <v>41929</v>
      </c>
      <c r="E603" s="19">
        <f t="shared" si="218"/>
        <v>46815</v>
      </c>
      <c r="F603" s="19">
        <f t="shared" si="211"/>
        <v>31709</v>
      </c>
      <c r="G603" s="19">
        <f t="shared" si="211"/>
        <v>7</v>
      </c>
      <c r="H603" s="19">
        <f t="shared" si="211"/>
        <v>2</v>
      </c>
      <c r="I603" s="13">
        <f t="shared" si="197"/>
        <v>4408702</v>
      </c>
      <c r="J603" s="14">
        <f t="shared" si="212"/>
        <v>2000000000</v>
      </c>
      <c r="K603" s="14">
        <f t="shared" si="213"/>
        <v>2000000000</v>
      </c>
      <c r="L603" s="14">
        <f t="shared" si="214"/>
        <v>2000000000</v>
      </c>
      <c r="M603" s="14">
        <f t="shared" si="215"/>
        <v>2000000000</v>
      </c>
      <c r="N603" s="14">
        <f t="shared" si="216"/>
        <v>29231</v>
      </c>
      <c r="O603" s="15">
        <f t="shared" si="217"/>
        <v>302500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>
        <f t="shared" si="205"/>
        <v>0</v>
      </c>
      <c r="W603">
        <f t="shared" si="206"/>
        <v>0</v>
      </c>
      <c r="X603">
        <f t="shared" si="207"/>
        <v>0</v>
      </c>
      <c r="Y603">
        <f t="shared" si="208"/>
        <v>0</v>
      </c>
      <c r="Z603">
        <f t="shared" si="209"/>
        <v>4223</v>
      </c>
      <c r="AA603">
        <f t="shared" si="210"/>
        <v>408</v>
      </c>
      <c r="AD603" s="16">
        <f t="shared" si="198"/>
        <v>0</v>
      </c>
      <c r="AE603" s="16">
        <f t="shared" si="199"/>
        <v>0</v>
      </c>
      <c r="AF603" s="16">
        <f t="shared" si="200"/>
        <v>0</v>
      </c>
      <c r="AG603" s="16">
        <f t="shared" si="201"/>
        <v>0</v>
      </c>
      <c r="AH603" s="16">
        <f t="shared" si="202"/>
        <v>0</v>
      </c>
      <c r="AI603" s="16">
        <f t="shared" si="203"/>
        <v>0</v>
      </c>
      <c r="AJ603" s="17"/>
      <c r="AK603" s="17"/>
    </row>
    <row r="604" spans="1:37" ht="16.5" thickTop="1" thickBot="1" x14ac:dyDescent="0.3">
      <c r="A604" s="10">
        <v>602</v>
      </c>
      <c r="B604" s="18">
        <f t="shared" si="204"/>
        <v>127853714</v>
      </c>
      <c r="C604" s="19">
        <f t="shared" si="218"/>
        <v>66956</v>
      </c>
      <c r="D604" s="19">
        <f t="shared" si="218"/>
        <v>41929</v>
      </c>
      <c r="E604" s="19">
        <f t="shared" si="218"/>
        <v>46815</v>
      </c>
      <c r="F604" s="19">
        <f t="shared" si="211"/>
        <v>31709</v>
      </c>
      <c r="G604" s="19">
        <f t="shared" si="211"/>
        <v>7</v>
      </c>
      <c r="H604" s="19">
        <f t="shared" si="211"/>
        <v>2</v>
      </c>
      <c r="I604" s="13">
        <f t="shared" si="197"/>
        <v>4408702</v>
      </c>
      <c r="J604" s="14">
        <f t="shared" si="212"/>
        <v>2000000000</v>
      </c>
      <c r="K604" s="14">
        <f t="shared" si="213"/>
        <v>2000000000</v>
      </c>
      <c r="L604" s="14">
        <f t="shared" si="214"/>
        <v>2000000000</v>
      </c>
      <c r="M604" s="14">
        <f t="shared" si="215"/>
        <v>2000000000</v>
      </c>
      <c r="N604" s="14">
        <f t="shared" si="216"/>
        <v>29231</v>
      </c>
      <c r="O604" s="15">
        <f t="shared" si="217"/>
        <v>302500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>
        <f t="shared" si="205"/>
        <v>0</v>
      </c>
      <c r="W604">
        <f t="shared" si="206"/>
        <v>0</v>
      </c>
      <c r="X604">
        <f t="shared" si="207"/>
        <v>0</v>
      </c>
      <c r="Y604">
        <f t="shared" si="208"/>
        <v>0</v>
      </c>
      <c r="Z604">
        <f t="shared" si="209"/>
        <v>4373</v>
      </c>
      <c r="AA604">
        <f t="shared" si="210"/>
        <v>422</v>
      </c>
      <c r="AD604" s="16">
        <f t="shared" si="198"/>
        <v>0</v>
      </c>
      <c r="AE604" s="16">
        <f t="shared" si="199"/>
        <v>0</v>
      </c>
      <c r="AF604" s="16">
        <f t="shared" si="200"/>
        <v>0</v>
      </c>
      <c r="AG604" s="16">
        <f t="shared" si="201"/>
        <v>0</v>
      </c>
      <c r="AH604" s="16">
        <f t="shared" si="202"/>
        <v>0</v>
      </c>
      <c r="AI604" s="16">
        <f t="shared" si="203"/>
        <v>0</v>
      </c>
      <c r="AJ604" s="17"/>
      <c r="AK604" s="17"/>
    </row>
    <row r="605" spans="1:37" ht="16.5" thickTop="1" thickBot="1" x14ac:dyDescent="0.3">
      <c r="A605" s="10">
        <v>603</v>
      </c>
      <c r="B605" s="18">
        <f t="shared" si="204"/>
        <v>132262416</v>
      </c>
      <c r="C605" s="19">
        <f t="shared" si="218"/>
        <v>66956</v>
      </c>
      <c r="D605" s="19">
        <f t="shared" si="218"/>
        <v>41929</v>
      </c>
      <c r="E605" s="19">
        <f t="shared" si="218"/>
        <v>46815</v>
      </c>
      <c r="F605" s="19">
        <f t="shared" si="211"/>
        <v>31709</v>
      </c>
      <c r="G605" s="19">
        <f t="shared" si="211"/>
        <v>7</v>
      </c>
      <c r="H605" s="19">
        <f t="shared" si="211"/>
        <v>2</v>
      </c>
      <c r="I605" s="13">
        <f t="shared" si="197"/>
        <v>4408702</v>
      </c>
      <c r="J605" s="14">
        <f t="shared" si="212"/>
        <v>2000000000</v>
      </c>
      <c r="K605" s="14">
        <f t="shared" si="213"/>
        <v>2000000000</v>
      </c>
      <c r="L605" s="14">
        <f t="shared" si="214"/>
        <v>2000000000</v>
      </c>
      <c r="M605" s="14">
        <f t="shared" si="215"/>
        <v>2000000000</v>
      </c>
      <c r="N605" s="14">
        <f t="shared" si="216"/>
        <v>29231</v>
      </c>
      <c r="O605" s="15">
        <f t="shared" si="217"/>
        <v>302500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>
        <f t="shared" si="205"/>
        <v>0</v>
      </c>
      <c r="W605">
        <f t="shared" si="206"/>
        <v>0</v>
      </c>
      <c r="X605">
        <f t="shared" si="207"/>
        <v>0</v>
      </c>
      <c r="Y605">
        <f t="shared" si="208"/>
        <v>0</v>
      </c>
      <c r="Z605">
        <f t="shared" si="209"/>
        <v>4524</v>
      </c>
      <c r="AA605">
        <f t="shared" si="210"/>
        <v>437</v>
      </c>
      <c r="AD605" s="16">
        <f t="shared" si="198"/>
        <v>0</v>
      </c>
      <c r="AE605" s="16">
        <f t="shared" si="199"/>
        <v>0</v>
      </c>
      <c r="AF605" s="16">
        <f t="shared" si="200"/>
        <v>0</v>
      </c>
      <c r="AG605" s="16">
        <f t="shared" si="201"/>
        <v>0</v>
      </c>
      <c r="AH605" s="16">
        <f t="shared" si="202"/>
        <v>0</v>
      </c>
      <c r="AI605" s="16">
        <f t="shared" si="203"/>
        <v>0</v>
      </c>
      <c r="AJ605" s="17"/>
      <c r="AK605" s="17"/>
    </row>
    <row r="606" spans="1:37" ht="16.5" thickTop="1" thickBot="1" x14ac:dyDescent="0.3">
      <c r="A606" s="10">
        <v>604</v>
      </c>
      <c r="B606" s="18">
        <f t="shared" si="204"/>
        <v>136671118</v>
      </c>
      <c r="C606" s="19">
        <f t="shared" si="218"/>
        <v>66956</v>
      </c>
      <c r="D606" s="19">
        <f t="shared" si="218"/>
        <v>41929</v>
      </c>
      <c r="E606" s="19">
        <f t="shared" si="218"/>
        <v>46815</v>
      </c>
      <c r="F606" s="19">
        <f t="shared" si="211"/>
        <v>31709</v>
      </c>
      <c r="G606" s="19">
        <f t="shared" si="211"/>
        <v>7</v>
      </c>
      <c r="H606" s="19">
        <f t="shared" si="211"/>
        <v>2</v>
      </c>
      <c r="I606" s="13">
        <f t="shared" si="197"/>
        <v>4408702</v>
      </c>
      <c r="J606" s="14">
        <f t="shared" si="212"/>
        <v>2000000000</v>
      </c>
      <c r="K606" s="14">
        <f t="shared" si="213"/>
        <v>2000000000</v>
      </c>
      <c r="L606" s="14">
        <f t="shared" si="214"/>
        <v>2000000000</v>
      </c>
      <c r="M606" s="14">
        <f t="shared" si="215"/>
        <v>2000000000</v>
      </c>
      <c r="N606" s="14">
        <f t="shared" si="216"/>
        <v>29231</v>
      </c>
      <c r="O606" s="15">
        <f t="shared" si="217"/>
        <v>302500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>
        <f t="shared" si="205"/>
        <v>0</v>
      </c>
      <c r="W606">
        <f t="shared" si="206"/>
        <v>0</v>
      </c>
      <c r="X606">
        <f t="shared" si="207"/>
        <v>0</v>
      </c>
      <c r="Y606">
        <f t="shared" si="208"/>
        <v>0</v>
      </c>
      <c r="Z606">
        <f t="shared" si="209"/>
        <v>4675</v>
      </c>
      <c r="AA606">
        <f t="shared" si="210"/>
        <v>451</v>
      </c>
      <c r="AD606" s="16">
        <f t="shared" si="198"/>
        <v>0</v>
      </c>
      <c r="AE606" s="16">
        <f t="shared" si="199"/>
        <v>0</v>
      </c>
      <c r="AF606" s="16">
        <f t="shared" si="200"/>
        <v>0</v>
      </c>
      <c r="AG606" s="16">
        <f t="shared" si="201"/>
        <v>0</v>
      </c>
      <c r="AH606" s="16">
        <f t="shared" si="202"/>
        <v>0</v>
      </c>
      <c r="AI606" s="16">
        <f t="shared" si="203"/>
        <v>0</v>
      </c>
      <c r="AJ606" s="17"/>
      <c r="AK606" s="17"/>
    </row>
    <row r="607" spans="1:37" ht="16.5" thickTop="1" thickBot="1" x14ac:dyDescent="0.3">
      <c r="A607" s="10">
        <v>605</v>
      </c>
      <c r="B607" s="18">
        <f t="shared" si="204"/>
        <v>141079820</v>
      </c>
      <c r="C607" s="19">
        <f t="shared" si="218"/>
        <v>66956</v>
      </c>
      <c r="D607" s="19">
        <f t="shared" si="218"/>
        <v>41929</v>
      </c>
      <c r="E607" s="19">
        <f t="shared" si="218"/>
        <v>46815</v>
      </c>
      <c r="F607" s="19">
        <f t="shared" si="211"/>
        <v>31709</v>
      </c>
      <c r="G607" s="19">
        <f t="shared" si="211"/>
        <v>7</v>
      </c>
      <c r="H607" s="19">
        <f t="shared" si="211"/>
        <v>2</v>
      </c>
      <c r="I607" s="13">
        <f t="shared" si="197"/>
        <v>4408702</v>
      </c>
      <c r="J607" s="14">
        <f t="shared" si="212"/>
        <v>2000000000</v>
      </c>
      <c r="K607" s="14">
        <f t="shared" si="213"/>
        <v>2000000000</v>
      </c>
      <c r="L607" s="14">
        <f t="shared" si="214"/>
        <v>2000000000</v>
      </c>
      <c r="M607" s="14">
        <f t="shared" si="215"/>
        <v>2000000000</v>
      </c>
      <c r="N607" s="14">
        <f t="shared" si="216"/>
        <v>29231</v>
      </c>
      <c r="O607" s="15">
        <f t="shared" si="217"/>
        <v>302500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>
        <f t="shared" si="205"/>
        <v>0</v>
      </c>
      <c r="W607">
        <f t="shared" si="206"/>
        <v>0</v>
      </c>
      <c r="X607">
        <f t="shared" si="207"/>
        <v>0</v>
      </c>
      <c r="Y607">
        <f t="shared" si="208"/>
        <v>0</v>
      </c>
      <c r="Z607">
        <f t="shared" si="209"/>
        <v>4826</v>
      </c>
      <c r="AA607">
        <f t="shared" si="210"/>
        <v>466</v>
      </c>
      <c r="AD607" s="16">
        <f t="shared" si="198"/>
        <v>0</v>
      </c>
      <c r="AE607" s="16">
        <f t="shared" si="199"/>
        <v>0</v>
      </c>
      <c r="AF607" s="16">
        <f t="shared" si="200"/>
        <v>0</v>
      </c>
      <c r="AG607" s="16">
        <f t="shared" si="201"/>
        <v>0</v>
      </c>
      <c r="AH607" s="16">
        <f t="shared" si="202"/>
        <v>0</v>
      </c>
      <c r="AI607" s="16">
        <f t="shared" si="203"/>
        <v>0</v>
      </c>
      <c r="AJ607" s="17"/>
      <c r="AK607" s="17"/>
    </row>
    <row r="608" spans="1:37" ht="16.5" thickTop="1" thickBot="1" x14ac:dyDescent="0.3">
      <c r="A608" s="10">
        <v>606</v>
      </c>
      <c r="B608" s="18">
        <f t="shared" si="204"/>
        <v>145488522</v>
      </c>
      <c r="C608" s="19">
        <f t="shared" si="218"/>
        <v>66956</v>
      </c>
      <c r="D608" s="19">
        <f t="shared" si="218"/>
        <v>41929</v>
      </c>
      <c r="E608" s="19">
        <f t="shared" si="218"/>
        <v>46815</v>
      </c>
      <c r="F608" s="19">
        <f t="shared" si="211"/>
        <v>31709</v>
      </c>
      <c r="G608" s="19">
        <f t="shared" si="211"/>
        <v>7</v>
      </c>
      <c r="H608" s="19">
        <f t="shared" si="211"/>
        <v>2</v>
      </c>
      <c r="I608" s="13">
        <f t="shared" si="197"/>
        <v>4408702</v>
      </c>
      <c r="J608" s="14">
        <f t="shared" si="212"/>
        <v>2000000000</v>
      </c>
      <c r="K608" s="14">
        <f t="shared" si="213"/>
        <v>2000000000</v>
      </c>
      <c r="L608" s="14">
        <f t="shared" si="214"/>
        <v>2000000000</v>
      </c>
      <c r="M608" s="14">
        <f t="shared" si="215"/>
        <v>2000000000</v>
      </c>
      <c r="N608" s="14">
        <f t="shared" si="216"/>
        <v>29231</v>
      </c>
      <c r="O608" s="15">
        <f t="shared" si="217"/>
        <v>302500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>
        <f t="shared" si="205"/>
        <v>0</v>
      </c>
      <c r="W608">
        <f t="shared" si="206"/>
        <v>0</v>
      </c>
      <c r="X608">
        <f t="shared" si="207"/>
        <v>0</v>
      </c>
      <c r="Y608">
        <f t="shared" si="208"/>
        <v>0</v>
      </c>
      <c r="Z608">
        <f t="shared" si="209"/>
        <v>4977</v>
      </c>
      <c r="AA608">
        <f t="shared" si="210"/>
        <v>480</v>
      </c>
      <c r="AD608" s="16">
        <f t="shared" si="198"/>
        <v>0</v>
      </c>
      <c r="AE608" s="16">
        <f t="shared" si="199"/>
        <v>0</v>
      </c>
      <c r="AF608" s="16">
        <f t="shared" si="200"/>
        <v>0</v>
      </c>
      <c r="AG608" s="16">
        <f t="shared" si="201"/>
        <v>0</v>
      </c>
      <c r="AH608" s="16">
        <f t="shared" si="202"/>
        <v>0</v>
      </c>
      <c r="AI608" s="16">
        <f t="shared" si="203"/>
        <v>0</v>
      </c>
      <c r="AJ608" s="17"/>
      <c r="AK608" s="17"/>
    </row>
    <row r="609" spans="1:37" ht="16.5" thickTop="1" thickBot="1" x14ac:dyDescent="0.3">
      <c r="A609" s="10">
        <v>607</v>
      </c>
      <c r="B609" s="18">
        <f t="shared" si="204"/>
        <v>149897224</v>
      </c>
      <c r="C609" s="19">
        <f t="shared" si="218"/>
        <v>66956</v>
      </c>
      <c r="D609" s="19">
        <f t="shared" si="218"/>
        <v>41929</v>
      </c>
      <c r="E609" s="19">
        <f t="shared" si="218"/>
        <v>46815</v>
      </c>
      <c r="F609" s="19">
        <f t="shared" si="211"/>
        <v>31709</v>
      </c>
      <c r="G609" s="19">
        <f t="shared" si="211"/>
        <v>7</v>
      </c>
      <c r="H609" s="19">
        <f t="shared" si="211"/>
        <v>2</v>
      </c>
      <c r="I609" s="13">
        <f t="shared" si="197"/>
        <v>4408702</v>
      </c>
      <c r="J609" s="14">
        <f t="shared" si="212"/>
        <v>2000000000</v>
      </c>
      <c r="K609" s="14">
        <f t="shared" si="213"/>
        <v>2000000000</v>
      </c>
      <c r="L609" s="14">
        <f t="shared" si="214"/>
        <v>2000000000</v>
      </c>
      <c r="M609" s="14">
        <f t="shared" si="215"/>
        <v>2000000000</v>
      </c>
      <c r="N609" s="14">
        <f t="shared" si="216"/>
        <v>29231</v>
      </c>
      <c r="O609" s="15">
        <f t="shared" si="217"/>
        <v>302500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>
        <f t="shared" si="205"/>
        <v>0</v>
      </c>
      <c r="W609">
        <f t="shared" si="206"/>
        <v>0</v>
      </c>
      <c r="X609">
        <f t="shared" si="207"/>
        <v>0</v>
      </c>
      <c r="Y609">
        <f t="shared" si="208"/>
        <v>0</v>
      </c>
      <c r="Z609">
        <f t="shared" si="209"/>
        <v>5128</v>
      </c>
      <c r="AA609">
        <f t="shared" si="210"/>
        <v>495</v>
      </c>
      <c r="AD609" s="16">
        <f t="shared" si="198"/>
        <v>0</v>
      </c>
      <c r="AE609" s="16">
        <f t="shared" si="199"/>
        <v>0</v>
      </c>
      <c r="AF609" s="16">
        <f t="shared" si="200"/>
        <v>0</v>
      </c>
      <c r="AG609" s="16">
        <f t="shared" si="201"/>
        <v>0</v>
      </c>
      <c r="AH609" s="16">
        <f t="shared" si="202"/>
        <v>0</v>
      </c>
      <c r="AI609" s="16">
        <f t="shared" si="203"/>
        <v>0</v>
      </c>
      <c r="AJ609" s="17"/>
      <c r="AK609" s="17"/>
    </row>
    <row r="610" spans="1:37" ht="16.5" thickTop="1" thickBot="1" x14ac:dyDescent="0.3">
      <c r="A610" s="10">
        <v>608</v>
      </c>
      <c r="B610" s="18">
        <f t="shared" si="204"/>
        <v>154305926</v>
      </c>
      <c r="C610" s="19">
        <f t="shared" si="218"/>
        <v>66956</v>
      </c>
      <c r="D610" s="19">
        <f t="shared" si="218"/>
        <v>41929</v>
      </c>
      <c r="E610" s="19">
        <f t="shared" si="218"/>
        <v>46815</v>
      </c>
      <c r="F610" s="19">
        <f t="shared" si="211"/>
        <v>31709</v>
      </c>
      <c r="G610" s="19">
        <f t="shared" si="211"/>
        <v>7</v>
      </c>
      <c r="H610" s="19">
        <f t="shared" si="211"/>
        <v>2</v>
      </c>
      <c r="I610" s="13">
        <f t="shared" si="197"/>
        <v>4408702</v>
      </c>
      <c r="J610" s="14">
        <f t="shared" si="212"/>
        <v>2000000000</v>
      </c>
      <c r="K610" s="14">
        <f t="shared" si="213"/>
        <v>2000000000</v>
      </c>
      <c r="L610" s="14">
        <f t="shared" si="214"/>
        <v>2000000000</v>
      </c>
      <c r="M610" s="14">
        <f t="shared" si="215"/>
        <v>2000000000</v>
      </c>
      <c r="N610" s="14">
        <f t="shared" si="216"/>
        <v>29231</v>
      </c>
      <c r="O610" s="15">
        <f t="shared" si="217"/>
        <v>302500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>
        <f t="shared" si="205"/>
        <v>0</v>
      </c>
      <c r="W610">
        <f t="shared" si="206"/>
        <v>0</v>
      </c>
      <c r="X610">
        <f t="shared" si="207"/>
        <v>0</v>
      </c>
      <c r="Y610">
        <f t="shared" si="208"/>
        <v>0</v>
      </c>
      <c r="Z610">
        <f t="shared" si="209"/>
        <v>5278</v>
      </c>
      <c r="AA610">
        <f t="shared" si="210"/>
        <v>510</v>
      </c>
      <c r="AD610" s="16">
        <f t="shared" si="198"/>
        <v>0</v>
      </c>
      <c r="AE610" s="16">
        <f t="shared" si="199"/>
        <v>0</v>
      </c>
      <c r="AF610" s="16">
        <f t="shared" si="200"/>
        <v>0</v>
      </c>
      <c r="AG610" s="16">
        <f t="shared" si="201"/>
        <v>0</v>
      </c>
      <c r="AH610" s="16">
        <f t="shared" si="202"/>
        <v>0</v>
      </c>
      <c r="AI610" s="16">
        <f t="shared" si="203"/>
        <v>0</v>
      </c>
      <c r="AJ610" s="17"/>
      <c r="AK610" s="17"/>
    </row>
    <row r="611" spans="1:37" ht="16.5" thickTop="1" thickBot="1" x14ac:dyDescent="0.3">
      <c r="A611" s="10">
        <v>609</v>
      </c>
      <c r="B611" s="18">
        <f t="shared" si="204"/>
        <v>158714628</v>
      </c>
      <c r="C611" s="19">
        <f t="shared" si="218"/>
        <v>66956</v>
      </c>
      <c r="D611" s="19">
        <f t="shared" si="218"/>
        <v>41929</v>
      </c>
      <c r="E611" s="19">
        <f t="shared" si="218"/>
        <v>46815</v>
      </c>
      <c r="F611" s="19">
        <f t="shared" si="211"/>
        <v>31709</v>
      </c>
      <c r="G611" s="19">
        <f t="shared" si="211"/>
        <v>7</v>
      </c>
      <c r="H611" s="19">
        <f t="shared" si="211"/>
        <v>2</v>
      </c>
      <c r="I611" s="13">
        <f t="shared" si="197"/>
        <v>4408702</v>
      </c>
      <c r="J611" s="14">
        <f t="shared" si="212"/>
        <v>2000000000</v>
      </c>
      <c r="K611" s="14">
        <f t="shared" si="213"/>
        <v>2000000000</v>
      </c>
      <c r="L611" s="14">
        <f t="shared" si="214"/>
        <v>2000000000</v>
      </c>
      <c r="M611" s="14">
        <f t="shared" si="215"/>
        <v>2000000000</v>
      </c>
      <c r="N611" s="14">
        <f t="shared" si="216"/>
        <v>29231</v>
      </c>
      <c r="O611" s="15">
        <f t="shared" si="217"/>
        <v>302500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>
        <f t="shared" si="205"/>
        <v>0</v>
      </c>
      <c r="W611">
        <f t="shared" si="206"/>
        <v>0</v>
      </c>
      <c r="X611">
        <f t="shared" si="207"/>
        <v>0</v>
      </c>
      <c r="Y611">
        <f t="shared" si="208"/>
        <v>0</v>
      </c>
      <c r="Z611">
        <f t="shared" si="209"/>
        <v>5429</v>
      </c>
      <c r="AA611">
        <f t="shared" si="210"/>
        <v>524</v>
      </c>
      <c r="AD611" s="16">
        <f t="shared" si="198"/>
        <v>0</v>
      </c>
      <c r="AE611" s="16">
        <f t="shared" si="199"/>
        <v>0</v>
      </c>
      <c r="AF611" s="16">
        <f t="shared" si="200"/>
        <v>0</v>
      </c>
      <c r="AG611" s="16">
        <f t="shared" si="201"/>
        <v>0</v>
      </c>
      <c r="AH611" s="16">
        <f t="shared" si="202"/>
        <v>0</v>
      </c>
      <c r="AI611" s="16">
        <f t="shared" si="203"/>
        <v>0</v>
      </c>
      <c r="AJ611" s="17"/>
      <c r="AK611" s="17"/>
    </row>
    <row r="612" spans="1:37" ht="16.5" thickTop="1" thickBot="1" x14ac:dyDescent="0.3">
      <c r="A612" s="10">
        <v>610</v>
      </c>
      <c r="B612" s="18">
        <f t="shared" si="204"/>
        <v>163123330</v>
      </c>
      <c r="C612" s="19">
        <f t="shared" si="218"/>
        <v>66956</v>
      </c>
      <c r="D612" s="19">
        <f t="shared" si="218"/>
        <v>41929</v>
      </c>
      <c r="E612" s="19">
        <f t="shared" si="218"/>
        <v>46815</v>
      </c>
      <c r="F612" s="19">
        <f t="shared" si="211"/>
        <v>31709</v>
      </c>
      <c r="G612" s="19">
        <f t="shared" si="211"/>
        <v>7</v>
      </c>
      <c r="H612" s="19">
        <f t="shared" si="211"/>
        <v>2</v>
      </c>
      <c r="I612" s="13">
        <f t="shared" si="197"/>
        <v>4408702</v>
      </c>
      <c r="J612" s="14">
        <f t="shared" si="212"/>
        <v>2000000000</v>
      </c>
      <c r="K612" s="14">
        <f t="shared" si="213"/>
        <v>2000000000</v>
      </c>
      <c r="L612" s="14">
        <f t="shared" si="214"/>
        <v>2000000000</v>
      </c>
      <c r="M612" s="14">
        <f t="shared" si="215"/>
        <v>2000000000</v>
      </c>
      <c r="N612" s="14">
        <f t="shared" si="216"/>
        <v>29231</v>
      </c>
      <c r="O612" s="15">
        <f t="shared" si="217"/>
        <v>302500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>
        <f t="shared" si="205"/>
        <v>0</v>
      </c>
      <c r="W612">
        <f t="shared" si="206"/>
        <v>0</v>
      </c>
      <c r="X612">
        <f t="shared" si="207"/>
        <v>0</v>
      </c>
      <c r="Y612">
        <f t="shared" si="208"/>
        <v>0</v>
      </c>
      <c r="Z612">
        <f t="shared" si="209"/>
        <v>5580</v>
      </c>
      <c r="AA612">
        <f t="shared" si="210"/>
        <v>539</v>
      </c>
      <c r="AD612" s="16">
        <f t="shared" si="198"/>
        <v>0</v>
      </c>
      <c r="AE612" s="16">
        <f t="shared" si="199"/>
        <v>0</v>
      </c>
      <c r="AF612" s="16">
        <f t="shared" si="200"/>
        <v>0</v>
      </c>
      <c r="AG612" s="16">
        <f t="shared" si="201"/>
        <v>0</v>
      </c>
      <c r="AH612" s="16">
        <f t="shared" si="202"/>
        <v>0</v>
      </c>
      <c r="AI612" s="16">
        <f t="shared" si="203"/>
        <v>0</v>
      </c>
      <c r="AJ612" s="17"/>
      <c r="AK612" s="17"/>
    </row>
    <row r="613" spans="1:37" ht="16.5" thickTop="1" thickBot="1" x14ac:dyDescent="0.3">
      <c r="A613" s="10">
        <v>611</v>
      </c>
      <c r="B613" s="18">
        <f t="shared" si="204"/>
        <v>167532032</v>
      </c>
      <c r="C613" s="19">
        <f t="shared" si="218"/>
        <v>66956</v>
      </c>
      <c r="D613" s="19">
        <f t="shared" si="218"/>
        <v>41929</v>
      </c>
      <c r="E613" s="19">
        <f t="shared" si="218"/>
        <v>46815</v>
      </c>
      <c r="F613" s="19">
        <f t="shared" si="211"/>
        <v>31709</v>
      </c>
      <c r="G613" s="19">
        <f t="shared" si="211"/>
        <v>7</v>
      </c>
      <c r="H613" s="19">
        <f t="shared" si="211"/>
        <v>2</v>
      </c>
      <c r="I613" s="13">
        <f t="shared" si="197"/>
        <v>4408702</v>
      </c>
      <c r="J613" s="14">
        <f t="shared" si="212"/>
        <v>2000000000</v>
      </c>
      <c r="K613" s="14">
        <f t="shared" si="213"/>
        <v>2000000000</v>
      </c>
      <c r="L613" s="14">
        <f t="shared" si="214"/>
        <v>2000000000</v>
      </c>
      <c r="M613" s="14">
        <f t="shared" si="215"/>
        <v>2000000000</v>
      </c>
      <c r="N613" s="14">
        <f t="shared" si="216"/>
        <v>29231</v>
      </c>
      <c r="O613" s="15">
        <f t="shared" si="217"/>
        <v>302500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>
        <f t="shared" si="205"/>
        <v>0</v>
      </c>
      <c r="W613">
        <f t="shared" si="206"/>
        <v>0</v>
      </c>
      <c r="X613">
        <f t="shared" si="207"/>
        <v>0</v>
      </c>
      <c r="Y613">
        <f t="shared" si="208"/>
        <v>0</v>
      </c>
      <c r="Z613">
        <f t="shared" si="209"/>
        <v>5731</v>
      </c>
      <c r="AA613">
        <f t="shared" si="210"/>
        <v>553</v>
      </c>
      <c r="AD613" s="16">
        <f t="shared" si="198"/>
        <v>0</v>
      </c>
      <c r="AE613" s="16">
        <f t="shared" si="199"/>
        <v>0</v>
      </c>
      <c r="AF613" s="16">
        <f t="shared" si="200"/>
        <v>0</v>
      </c>
      <c r="AG613" s="16">
        <f t="shared" si="201"/>
        <v>0</v>
      </c>
      <c r="AH613" s="16">
        <f t="shared" si="202"/>
        <v>0</v>
      </c>
      <c r="AI613" s="16">
        <f t="shared" si="203"/>
        <v>0</v>
      </c>
      <c r="AJ613" s="17"/>
      <c r="AK613" s="17"/>
    </row>
    <row r="614" spans="1:37" ht="16.5" thickTop="1" thickBot="1" x14ac:dyDescent="0.3">
      <c r="A614" s="10">
        <v>612</v>
      </c>
      <c r="B614" s="18">
        <f t="shared" si="204"/>
        <v>171940734</v>
      </c>
      <c r="C614" s="19">
        <f t="shared" si="218"/>
        <v>66956</v>
      </c>
      <c r="D614" s="19">
        <f t="shared" si="218"/>
        <v>41929</v>
      </c>
      <c r="E614" s="19">
        <f t="shared" si="218"/>
        <v>46815</v>
      </c>
      <c r="F614" s="19">
        <f t="shared" si="211"/>
        <v>31709</v>
      </c>
      <c r="G614" s="19">
        <f t="shared" si="211"/>
        <v>7</v>
      </c>
      <c r="H614" s="19">
        <f t="shared" si="211"/>
        <v>2</v>
      </c>
      <c r="I614" s="13">
        <f t="shared" si="197"/>
        <v>4408702</v>
      </c>
      <c r="J614" s="14">
        <f t="shared" si="212"/>
        <v>2000000000</v>
      </c>
      <c r="K614" s="14">
        <f t="shared" si="213"/>
        <v>2000000000</v>
      </c>
      <c r="L614" s="14">
        <f t="shared" si="214"/>
        <v>2000000000</v>
      </c>
      <c r="M614" s="14">
        <f t="shared" si="215"/>
        <v>2000000000</v>
      </c>
      <c r="N614" s="14">
        <f t="shared" si="216"/>
        <v>29231</v>
      </c>
      <c r="O614" s="15">
        <f t="shared" si="217"/>
        <v>302500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>
        <f t="shared" si="205"/>
        <v>0</v>
      </c>
      <c r="W614">
        <f t="shared" si="206"/>
        <v>0</v>
      </c>
      <c r="X614">
        <f t="shared" si="207"/>
        <v>0</v>
      </c>
      <c r="Y614">
        <f t="shared" si="208"/>
        <v>0</v>
      </c>
      <c r="Z614">
        <f t="shared" si="209"/>
        <v>5882</v>
      </c>
      <c r="AA614">
        <f t="shared" si="210"/>
        <v>568</v>
      </c>
      <c r="AD614" s="16">
        <f t="shared" si="198"/>
        <v>0</v>
      </c>
      <c r="AE614" s="16">
        <f t="shared" si="199"/>
        <v>0</v>
      </c>
      <c r="AF614" s="16">
        <f t="shared" si="200"/>
        <v>0</v>
      </c>
      <c r="AG614" s="16">
        <f t="shared" si="201"/>
        <v>0</v>
      </c>
      <c r="AH614" s="16">
        <f t="shared" si="202"/>
        <v>0</v>
      </c>
      <c r="AI614" s="16">
        <f t="shared" si="203"/>
        <v>0</v>
      </c>
      <c r="AJ614" s="17"/>
      <c r="AK614" s="17"/>
    </row>
    <row r="615" spans="1:37" ht="16.5" thickTop="1" thickBot="1" x14ac:dyDescent="0.3">
      <c r="A615" s="10">
        <v>613</v>
      </c>
      <c r="B615" s="18">
        <f t="shared" si="204"/>
        <v>176349436</v>
      </c>
      <c r="C615" s="19">
        <f t="shared" si="218"/>
        <v>66956</v>
      </c>
      <c r="D615" s="19">
        <f t="shared" si="218"/>
        <v>41929</v>
      </c>
      <c r="E615" s="19">
        <f t="shared" si="218"/>
        <v>46815</v>
      </c>
      <c r="F615" s="19">
        <f t="shared" si="211"/>
        <v>31709</v>
      </c>
      <c r="G615" s="19">
        <f t="shared" si="211"/>
        <v>7</v>
      </c>
      <c r="H615" s="19">
        <f t="shared" si="211"/>
        <v>2</v>
      </c>
      <c r="I615" s="13">
        <f t="shared" si="197"/>
        <v>4408702</v>
      </c>
      <c r="J615" s="14">
        <f t="shared" si="212"/>
        <v>2000000000</v>
      </c>
      <c r="K615" s="14">
        <f t="shared" si="213"/>
        <v>2000000000</v>
      </c>
      <c r="L615" s="14">
        <f t="shared" si="214"/>
        <v>2000000000</v>
      </c>
      <c r="M615" s="14">
        <f t="shared" si="215"/>
        <v>2000000000</v>
      </c>
      <c r="N615" s="14">
        <f t="shared" si="216"/>
        <v>29231</v>
      </c>
      <c r="O615" s="15">
        <f t="shared" si="217"/>
        <v>302500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>
        <f t="shared" si="205"/>
        <v>0</v>
      </c>
      <c r="W615">
        <f t="shared" si="206"/>
        <v>0</v>
      </c>
      <c r="X615">
        <f t="shared" si="207"/>
        <v>0</v>
      </c>
      <c r="Y615">
        <f t="shared" si="208"/>
        <v>0</v>
      </c>
      <c r="Z615">
        <f t="shared" si="209"/>
        <v>6032</v>
      </c>
      <c r="AA615">
        <f t="shared" si="210"/>
        <v>582</v>
      </c>
      <c r="AD615" s="16">
        <f t="shared" si="198"/>
        <v>0</v>
      </c>
      <c r="AE615" s="16">
        <f t="shared" si="199"/>
        <v>0</v>
      </c>
      <c r="AF615" s="16">
        <f t="shared" si="200"/>
        <v>0</v>
      </c>
      <c r="AG615" s="16">
        <f t="shared" si="201"/>
        <v>0</v>
      </c>
      <c r="AH615" s="16">
        <f t="shared" si="202"/>
        <v>0</v>
      </c>
      <c r="AI615" s="16">
        <f t="shared" si="203"/>
        <v>0</v>
      </c>
      <c r="AJ615" s="17"/>
      <c r="AK615" s="17"/>
    </row>
    <row r="616" spans="1:37" ht="16.5" thickTop="1" thickBot="1" x14ac:dyDescent="0.3">
      <c r="A616" s="10">
        <v>614</v>
      </c>
      <c r="B616" s="18">
        <f t="shared" si="204"/>
        <v>180758138</v>
      </c>
      <c r="C616" s="19">
        <f t="shared" si="218"/>
        <v>66956</v>
      </c>
      <c r="D616" s="19">
        <f t="shared" si="218"/>
        <v>41929</v>
      </c>
      <c r="E616" s="19">
        <f t="shared" si="218"/>
        <v>46815</v>
      </c>
      <c r="F616" s="19">
        <f t="shared" si="211"/>
        <v>31709</v>
      </c>
      <c r="G616" s="19">
        <f t="shared" si="211"/>
        <v>7</v>
      </c>
      <c r="H616" s="19">
        <f t="shared" si="211"/>
        <v>2</v>
      </c>
      <c r="I616" s="13">
        <f t="shared" si="197"/>
        <v>4408702</v>
      </c>
      <c r="J616" s="14">
        <f t="shared" si="212"/>
        <v>2000000000</v>
      </c>
      <c r="K616" s="14">
        <f t="shared" si="213"/>
        <v>2000000000</v>
      </c>
      <c r="L616" s="14">
        <f t="shared" si="214"/>
        <v>2000000000</v>
      </c>
      <c r="M616" s="14">
        <f t="shared" si="215"/>
        <v>2000000000</v>
      </c>
      <c r="N616" s="14">
        <f t="shared" si="216"/>
        <v>29231</v>
      </c>
      <c r="O616" s="15">
        <f t="shared" si="217"/>
        <v>302500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  <c r="V616">
        <f t="shared" si="205"/>
        <v>0</v>
      </c>
      <c r="W616">
        <f t="shared" si="206"/>
        <v>0</v>
      </c>
      <c r="X616">
        <f t="shared" si="207"/>
        <v>0</v>
      </c>
      <c r="Y616">
        <f t="shared" si="208"/>
        <v>0</v>
      </c>
      <c r="Z616">
        <f t="shared" si="209"/>
        <v>6183</v>
      </c>
      <c r="AA616">
        <f t="shared" si="210"/>
        <v>597</v>
      </c>
      <c r="AD616" s="16">
        <f t="shared" si="198"/>
        <v>0</v>
      </c>
      <c r="AE616" s="16">
        <f t="shared" si="199"/>
        <v>0</v>
      </c>
      <c r="AF616" s="16">
        <f t="shared" si="200"/>
        <v>0</v>
      </c>
      <c r="AG616" s="16">
        <f t="shared" si="201"/>
        <v>0</v>
      </c>
      <c r="AH616" s="16">
        <f t="shared" si="202"/>
        <v>0</v>
      </c>
      <c r="AI616" s="16">
        <f t="shared" si="203"/>
        <v>0</v>
      </c>
      <c r="AJ616" s="17"/>
      <c r="AK616" s="17"/>
    </row>
    <row r="617" spans="1:37" ht="16.5" thickTop="1" thickBot="1" x14ac:dyDescent="0.3">
      <c r="A617" s="10">
        <v>615</v>
      </c>
      <c r="B617" s="18">
        <f t="shared" si="204"/>
        <v>185166840</v>
      </c>
      <c r="C617" s="19">
        <f t="shared" si="218"/>
        <v>66956</v>
      </c>
      <c r="D617" s="19">
        <f t="shared" si="218"/>
        <v>41929</v>
      </c>
      <c r="E617" s="19">
        <f t="shared" si="218"/>
        <v>46815</v>
      </c>
      <c r="F617" s="19">
        <f t="shared" si="211"/>
        <v>31709</v>
      </c>
      <c r="G617" s="19">
        <f t="shared" si="211"/>
        <v>7</v>
      </c>
      <c r="H617" s="19">
        <f t="shared" si="211"/>
        <v>2</v>
      </c>
      <c r="I617" s="13">
        <f t="shared" si="197"/>
        <v>4408702</v>
      </c>
      <c r="J617" s="14">
        <f t="shared" si="212"/>
        <v>2000000000</v>
      </c>
      <c r="K617" s="14">
        <f t="shared" si="213"/>
        <v>2000000000</v>
      </c>
      <c r="L617" s="14">
        <f t="shared" si="214"/>
        <v>2000000000</v>
      </c>
      <c r="M617" s="14">
        <f t="shared" si="215"/>
        <v>2000000000</v>
      </c>
      <c r="N617" s="14">
        <f t="shared" si="216"/>
        <v>29231</v>
      </c>
      <c r="O617" s="15">
        <f t="shared" si="217"/>
        <v>302500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>
        <f t="shared" si="205"/>
        <v>0</v>
      </c>
      <c r="W617">
        <f t="shared" si="206"/>
        <v>0</v>
      </c>
      <c r="X617">
        <f t="shared" si="207"/>
        <v>0</v>
      </c>
      <c r="Y617">
        <f t="shared" si="208"/>
        <v>0</v>
      </c>
      <c r="Z617">
        <f t="shared" si="209"/>
        <v>6334</v>
      </c>
      <c r="AA617">
        <f t="shared" si="210"/>
        <v>612</v>
      </c>
      <c r="AD617" s="16">
        <f t="shared" si="198"/>
        <v>0</v>
      </c>
      <c r="AE617" s="16">
        <f t="shared" si="199"/>
        <v>0</v>
      </c>
      <c r="AF617" s="16">
        <f t="shared" si="200"/>
        <v>0</v>
      </c>
      <c r="AG617" s="16">
        <f t="shared" si="201"/>
        <v>0</v>
      </c>
      <c r="AH617" s="16">
        <f t="shared" si="202"/>
        <v>0</v>
      </c>
      <c r="AI617" s="16">
        <f t="shared" si="203"/>
        <v>0</v>
      </c>
      <c r="AJ617" s="17"/>
      <c r="AK617" s="17"/>
    </row>
    <row r="618" spans="1:37" ht="16.5" thickTop="1" thickBot="1" x14ac:dyDescent="0.3">
      <c r="A618" s="10">
        <v>616</v>
      </c>
      <c r="B618" s="18">
        <f t="shared" si="204"/>
        <v>189575542</v>
      </c>
      <c r="C618" s="19">
        <f t="shared" si="218"/>
        <v>66956</v>
      </c>
      <c r="D618" s="19">
        <f t="shared" si="218"/>
        <v>41929</v>
      </c>
      <c r="E618" s="19">
        <f t="shared" si="218"/>
        <v>46815</v>
      </c>
      <c r="F618" s="19">
        <f t="shared" si="211"/>
        <v>31709</v>
      </c>
      <c r="G618" s="19">
        <f t="shared" si="211"/>
        <v>7</v>
      </c>
      <c r="H618" s="19">
        <f t="shared" si="211"/>
        <v>2</v>
      </c>
      <c r="I618" s="13">
        <f t="shared" si="197"/>
        <v>4408702</v>
      </c>
      <c r="J618" s="14">
        <f t="shared" si="212"/>
        <v>2000000000</v>
      </c>
      <c r="K618" s="14">
        <f t="shared" si="213"/>
        <v>2000000000</v>
      </c>
      <c r="L618" s="14">
        <f t="shared" si="214"/>
        <v>2000000000</v>
      </c>
      <c r="M618" s="14">
        <f t="shared" si="215"/>
        <v>2000000000</v>
      </c>
      <c r="N618" s="14">
        <f t="shared" si="216"/>
        <v>29231</v>
      </c>
      <c r="O618" s="15">
        <f t="shared" si="217"/>
        <v>302500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>
        <f t="shared" si="205"/>
        <v>0</v>
      </c>
      <c r="W618">
        <f t="shared" si="206"/>
        <v>0</v>
      </c>
      <c r="X618">
        <f t="shared" si="207"/>
        <v>0</v>
      </c>
      <c r="Y618">
        <f t="shared" si="208"/>
        <v>0</v>
      </c>
      <c r="Z618">
        <f t="shared" si="209"/>
        <v>6485</v>
      </c>
      <c r="AA618">
        <f t="shared" si="210"/>
        <v>626</v>
      </c>
      <c r="AD618" s="16">
        <f t="shared" si="198"/>
        <v>0</v>
      </c>
      <c r="AE618" s="16">
        <f t="shared" si="199"/>
        <v>0</v>
      </c>
      <c r="AF618" s="16">
        <f t="shared" si="200"/>
        <v>0</v>
      </c>
      <c r="AG618" s="16">
        <f t="shared" si="201"/>
        <v>0</v>
      </c>
      <c r="AH618" s="16">
        <f t="shared" si="202"/>
        <v>0</v>
      </c>
      <c r="AI618" s="16">
        <f t="shared" si="203"/>
        <v>0</v>
      </c>
      <c r="AJ618" s="17"/>
      <c r="AK618" s="17"/>
    </row>
    <row r="619" spans="1:37" ht="16.5" thickTop="1" thickBot="1" x14ac:dyDescent="0.3">
      <c r="A619" s="10">
        <v>617</v>
      </c>
      <c r="B619" s="18">
        <f t="shared" si="204"/>
        <v>193984244</v>
      </c>
      <c r="C619" s="19">
        <f t="shared" si="218"/>
        <v>66956</v>
      </c>
      <c r="D619" s="19">
        <f t="shared" si="218"/>
        <v>41929</v>
      </c>
      <c r="E619" s="19">
        <f t="shared" si="218"/>
        <v>46815</v>
      </c>
      <c r="F619" s="19">
        <f t="shared" si="211"/>
        <v>31709</v>
      </c>
      <c r="G619" s="19">
        <f t="shared" si="211"/>
        <v>7</v>
      </c>
      <c r="H619" s="19">
        <f t="shared" si="211"/>
        <v>2</v>
      </c>
      <c r="I619" s="13">
        <f t="shared" si="197"/>
        <v>4408702</v>
      </c>
      <c r="J619" s="14">
        <f t="shared" si="212"/>
        <v>2000000000</v>
      </c>
      <c r="K619" s="14">
        <f t="shared" si="213"/>
        <v>2000000000</v>
      </c>
      <c r="L619" s="14">
        <f t="shared" si="214"/>
        <v>2000000000</v>
      </c>
      <c r="M619" s="14">
        <f t="shared" si="215"/>
        <v>2000000000</v>
      </c>
      <c r="N619" s="14">
        <f t="shared" si="216"/>
        <v>29231</v>
      </c>
      <c r="O619" s="15">
        <f t="shared" si="217"/>
        <v>302500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>
        <f t="shared" si="205"/>
        <v>0</v>
      </c>
      <c r="W619">
        <f t="shared" si="206"/>
        <v>0</v>
      </c>
      <c r="X619">
        <f t="shared" si="207"/>
        <v>0</v>
      </c>
      <c r="Y619">
        <f t="shared" si="208"/>
        <v>0</v>
      </c>
      <c r="Z619">
        <f t="shared" si="209"/>
        <v>6636</v>
      </c>
      <c r="AA619">
        <f t="shared" si="210"/>
        <v>641</v>
      </c>
      <c r="AD619" s="16">
        <f t="shared" si="198"/>
        <v>0</v>
      </c>
      <c r="AE619" s="16">
        <f t="shared" si="199"/>
        <v>0</v>
      </c>
      <c r="AF619" s="16">
        <f t="shared" si="200"/>
        <v>0</v>
      </c>
      <c r="AG619" s="16">
        <f t="shared" si="201"/>
        <v>0</v>
      </c>
      <c r="AH619" s="16">
        <f t="shared" si="202"/>
        <v>0</v>
      </c>
      <c r="AI619" s="16">
        <f t="shared" si="203"/>
        <v>0</v>
      </c>
      <c r="AJ619" s="17"/>
      <c r="AK619" s="17"/>
    </row>
    <row r="620" spans="1:37" ht="16.5" thickTop="1" thickBot="1" x14ac:dyDescent="0.3">
      <c r="A620" s="10">
        <v>618</v>
      </c>
      <c r="B620" s="18">
        <f t="shared" si="204"/>
        <v>198392946</v>
      </c>
      <c r="C620" s="19">
        <f t="shared" si="218"/>
        <v>66956</v>
      </c>
      <c r="D620" s="19">
        <f t="shared" si="218"/>
        <v>41929</v>
      </c>
      <c r="E620" s="19">
        <f t="shared" si="218"/>
        <v>46815</v>
      </c>
      <c r="F620" s="19">
        <f t="shared" si="211"/>
        <v>31709</v>
      </c>
      <c r="G620" s="19">
        <f t="shared" si="211"/>
        <v>7</v>
      </c>
      <c r="H620" s="19">
        <f t="shared" si="211"/>
        <v>2</v>
      </c>
      <c r="I620" s="13">
        <f t="shared" si="197"/>
        <v>4408702</v>
      </c>
      <c r="J620" s="14">
        <f t="shared" si="212"/>
        <v>2000000000</v>
      </c>
      <c r="K620" s="14">
        <f t="shared" si="213"/>
        <v>2000000000</v>
      </c>
      <c r="L620" s="14">
        <f t="shared" si="214"/>
        <v>2000000000</v>
      </c>
      <c r="M620" s="14">
        <f t="shared" si="215"/>
        <v>2000000000</v>
      </c>
      <c r="N620" s="14">
        <f t="shared" si="216"/>
        <v>29231</v>
      </c>
      <c r="O620" s="15">
        <f t="shared" si="217"/>
        <v>302500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>
        <f t="shared" si="205"/>
        <v>0</v>
      </c>
      <c r="W620">
        <f t="shared" si="206"/>
        <v>0</v>
      </c>
      <c r="X620">
        <f t="shared" si="207"/>
        <v>0</v>
      </c>
      <c r="Y620">
        <f t="shared" si="208"/>
        <v>0</v>
      </c>
      <c r="Z620">
        <f t="shared" si="209"/>
        <v>6787</v>
      </c>
      <c r="AA620">
        <f t="shared" si="210"/>
        <v>655</v>
      </c>
      <c r="AD620" s="16">
        <f t="shared" si="198"/>
        <v>0</v>
      </c>
      <c r="AE620" s="16">
        <f t="shared" si="199"/>
        <v>0</v>
      </c>
      <c r="AF620" s="16">
        <f t="shared" si="200"/>
        <v>0</v>
      </c>
      <c r="AG620" s="16">
        <f t="shared" si="201"/>
        <v>0</v>
      </c>
      <c r="AH620" s="16">
        <f t="shared" si="202"/>
        <v>0</v>
      </c>
      <c r="AI620" s="16">
        <f t="shared" si="203"/>
        <v>0</v>
      </c>
      <c r="AJ620" s="17"/>
      <c r="AK620" s="17"/>
    </row>
    <row r="621" spans="1:37" ht="16.5" thickTop="1" thickBot="1" x14ac:dyDescent="0.3">
      <c r="A621" s="10">
        <v>619</v>
      </c>
      <c r="B621" s="18">
        <f t="shared" si="204"/>
        <v>202801648</v>
      </c>
      <c r="C621" s="19">
        <f t="shared" si="218"/>
        <v>66956</v>
      </c>
      <c r="D621" s="19">
        <f t="shared" si="218"/>
        <v>41929</v>
      </c>
      <c r="E621" s="19">
        <f t="shared" si="218"/>
        <v>46815</v>
      </c>
      <c r="F621" s="19">
        <f t="shared" si="211"/>
        <v>31709</v>
      </c>
      <c r="G621" s="19">
        <f t="shared" si="211"/>
        <v>7</v>
      </c>
      <c r="H621" s="19">
        <f t="shared" si="211"/>
        <v>2</v>
      </c>
      <c r="I621" s="13">
        <f t="shared" si="197"/>
        <v>4408702</v>
      </c>
      <c r="J621" s="14">
        <f t="shared" si="212"/>
        <v>2000000000</v>
      </c>
      <c r="K621" s="14">
        <f t="shared" si="213"/>
        <v>2000000000</v>
      </c>
      <c r="L621" s="14">
        <f t="shared" si="214"/>
        <v>2000000000</v>
      </c>
      <c r="M621" s="14">
        <f t="shared" si="215"/>
        <v>2000000000</v>
      </c>
      <c r="N621" s="14">
        <f t="shared" si="216"/>
        <v>29231</v>
      </c>
      <c r="O621" s="15">
        <f t="shared" si="217"/>
        <v>302500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>
        <f t="shared" si="205"/>
        <v>0</v>
      </c>
      <c r="W621">
        <f t="shared" si="206"/>
        <v>0</v>
      </c>
      <c r="X621">
        <f t="shared" si="207"/>
        <v>0</v>
      </c>
      <c r="Y621">
        <f t="shared" si="208"/>
        <v>0</v>
      </c>
      <c r="Z621">
        <f t="shared" si="209"/>
        <v>6937</v>
      </c>
      <c r="AA621">
        <f t="shared" si="210"/>
        <v>670</v>
      </c>
      <c r="AD621" s="16">
        <f t="shared" si="198"/>
        <v>0</v>
      </c>
      <c r="AE621" s="16">
        <f t="shared" si="199"/>
        <v>0</v>
      </c>
      <c r="AF621" s="16">
        <f t="shared" si="200"/>
        <v>0</v>
      </c>
      <c r="AG621" s="16">
        <f t="shared" si="201"/>
        <v>0</v>
      </c>
      <c r="AH621" s="16">
        <f t="shared" si="202"/>
        <v>0</v>
      </c>
      <c r="AI621" s="16">
        <f t="shared" si="203"/>
        <v>0</v>
      </c>
      <c r="AJ621" s="17"/>
      <c r="AK621" s="17"/>
    </row>
    <row r="622" spans="1:37" ht="16.5" thickTop="1" thickBot="1" x14ac:dyDescent="0.3">
      <c r="A622" s="10">
        <v>620</v>
      </c>
      <c r="B622" s="18">
        <f t="shared" si="204"/>
        <v>207210350</v>
      </c>
      <c r="C622" s="19">
        <f t="shared" si="218"/>
        <v>66956</v>
      </c>
      <c r="D622" s="19">
        <f t="shared" si="218"/>
        <v>41929</v>
      </c>
      <c r="E622" s="19">
        <f t="shared" si="218"/>
        <v>46815</v>
      </c>
      <c r="F622" s="19">
        <f t="shared" si="211"/>
        <v>31709</v>
      </c>
      <c r="G622" s="19">
        <f t="shared" si="211"/>
        <v>7</v>
      </c>
      <c r="H622" s="19">
        <f t="shared" si="211"/>
        <v>2</v>
      </c>
      <c r="I622" s="13">
        <f t="shared" si="197"/>
        <v>4408702</v>
      </c>
      <c r="J622" s="14">
        <f t="shared" si="212"/>
        <v>2000000000</v>
      </c>
      <c r="K622" s="14">
        <f t="shared" si="213"/>
        <v>2000000000</v>
      </c>
      <c r="L622" s="14">
        <f t="shared" si="214"/>
        <v>2000000000</v>
      </c>
      <c r="M622" s="14">
        <f t="shared" si="215"/>
        <v>2000000000</v>
      </c>
      <c r="N622" s="14">
        <f t="shared" si="216"/>
        <v>29231</v>
      </c>
      <c r="O622" s="15">
        <f t="shared" si="217"/>
        <v>302500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>
        <f t="shared" si="205"/>
        <v>0</v>
      </c>
      <c r="W622">
        <f t="shared" si="206"/>
        <v>0</v>
      </c>
      <c r="X622">
        <f t="shared" si="207"/>
        <v>0</v>
      </c>
      <c r="Y622">
        <f t="shared" si="208"/>
        <v>0</v>
      </c>
      <c r="Z622">
        <f t="shared" si="209"/>
        <v>7088</v>
      </c>
      <c r="AA622">
        <f t="shared" si="210"/>
        <v>684</v>
      </c>
      <c r="AD622" s="16">
        <f t="shared" si="198"/>
        <v>0</v>
      </c>
      <c r="AE622" s="16">
        <f t="shared" si="199"/>
        <v>0</v>
      </c>
      <c r="AF622" s="16">
        <f t="shared" si="200"/>
        <v>0</v>
      </c>
      <c r="AG622" s="16">
        <f t="shared" si="201"/>
        <v>0</v>
      </c>
      <c r="AH622" s="16">
        <f t="shared" si="202"/>
        <v>0</v>
      </c>
      <c r="AI622" s="16">
        <f t="shared" si="203"/>
        <v>0</v>
      </c>
      <c r="AJ622" s="17"/>
      <c r="AK622" s="17"/>
    </row>
    <row r="623" spans="1:37" ht="16.5" thickTop="1" thickBot="1" x14ac:dyDescent="0.3">
      <c r="A623" s="10">
        <v>621</v>
      </c>
      <c r="B623" s="18">
        <f t="shared" si="204"/>
        <v>211619052</v>
      </c>
      <c r="C623" s="19">
        <f t="shared" si="218"/>
        <v>66956</v>
      </c>
      <c r="D623" s="19">
        <f t="shared" si="218"/>
        <v>41929</v>
      </c>
      <c r="E623" s="19">
        <f t="shared" si="218"/>
        <v>46815</v>
      </c>
      <c r="F623" s="19">
        <f t="shared" si="211"/>
        <v>31709</v>
      </c>
      <c r="G623" s="19">
        <f t="shared" si="211"/>
        <v>7</v>
      </c>
      <c r="H623" s="19">
        <f t="shared" si="211"/>
        <v>2</v>
      </c>
      <c r="I623" s="13">
        <f t="shared" si="197"/>
        <v>4408702</v>
      </c>
      <c r="J623" s="14">
        <f t="shared" si="212"/>
        <v>2000000000</v>
      </c>
      <c r="K623" s="14">
        <f t="shared" si="213"/>
        <v>2000000000</v>
      </c>
      <c r="L623" s="14">
        <f t="shared" si="214"/>
        <v>2000000000</v>
      </c>
      <c r="M623" s="14">
        <f t="shared" si="215"/>
        <v>2000000000</v>
      </c>
      <c r="N623" s="14">
        <f t="shared" si="216"/>
        <v>29231</v>
      </c>
      <c r="O623" s="15">
        <f t="shared" si="217"/>
        <v>302500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>
        <f t="shared" si="205"/>
        <v>0</v>
      </c>
      <c r="W623">
        <f t="shared" si="206"/>
        <v>0</v>
      </c>
      <c r="X623">
        <f t="shared" si="207"/>
        <v>0</v>
      </c>
      <c r="Y623">
        <f t="shared" si="208"/>
        <v>0</v>
      </c>
      <c r="Z623">
        <f t="shared" si="209"/>
        <v>7239</v>
      </c>
      <c r="AA623">
        <f t="shared" si="210"/>
        <v>699</v>
      </c>
      <c r="AD623" s="16">
        <f t="shared" si="198"/>
        <v>0</v>
      </c>
      <c r="AE623" s="16">
        <f t="shared" si="199"/>
        <v>0</v>
      </c>
      <c r="AF623" s="16">
        <f t="shared" si="200"/>
        <v>0</v>
      </c>
      <c r="AG623" s="16">
        <f t="shared" si="201"/>
        <v>0</v>
      </c>
      <c r="AH623" s="16">
        <f t="shared" si="202"/>
        <v>0</v>
      </c>
      <c r="AI623" s="16">
        <f t="shared" si="203"/>
        <v>0</v>
      </c>
      <c r="AJ623" s="17"/>
      <c r="AK623" s="17"/>
    </row>
    <row r="624" spans="1:37" ht="16.5" thickTop="1" thickBot="1" x14ac:dyDescent="0.3">
      <c r="A624" s="10">
        <v>622</v>
      </c>
      <c r="B624" s="18">
        <f t="shared" si="204"/>
        <v>216027754</v>
      </c>
      <c r="C624" s="19">
        <f t="shared" si="218"/>
        <v>66956</v>
      </c>
      <c r="D624" s="19">
        <f t="shared" si="218"/>
        <v>41929</v>
      </c>
      <c r="E624" s="19">
        <f t="shared" si="218"/>
        <v>46815</v>
      </c>
      <c r="F624" s="19">
        <f t="shared" si="211"/>
        <v>31709</v>
      </c>
      <c r="G624" s="19">
        <f t="shared" si="211"/>
        <v>7</v>
      </c>
      <c r="H624" s="19">
        <f t="shared" si="211"/>
        <v>2</v>
      </c>
      <c r="I624" s="13">
        <f t="shared" si="197"/>
        <v>4408702</v>
      </c>
      <c r="J624" s="14">
        <f t="shared" si="212"/>
        <v>2000000000</v>
      </c>
      <c r="K624" s="14">
        <f t="shared" si="213"/>
        <v>2000000000</v>
      </c>
      <c r="L624" s="14">
        <f t="shared" si="214"/>
        <v>2000000000</v>
      </c>
      <c r="M624" s="14">
        <f t="shared" si="215"/>
        <v>2000000000</v>
      </c>
      <c r="N624" s="14">
        <f t="shared" si="216"/>
        <v>29231</v>
      </c>
      <c r="O624" s="15">
        <f t="shared" si="217"/>
        <v>302500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  <c r="V624">
        <f t="shared" si="205"/>
        <v>0</v>
      </c>
      <c r="W624">
        <f t="shared" si="206"/>
        <v>0</v>
      </c>
      <c r="X624">
        <f t="shared" si="207"/>
        <v>0</v>
      </c>
      <c r="Y624">
        <f t="shared" si="208"/>
        <v>0</v>
      </c>
      <c r="Z624">
        <f t="shared" si="209"/>
        <v>7390</v>
      </c>
      <c r="AA624">
        <f t="shared" si="210"/>
        <v>714</v>
      </c>
      <c r="AD624" s="16">
        <f t="shared" si="198"/>
        <v>0</v>
      </c>
      <c r="AE624" s="16">
        <f t="shared" si="199"/>
        <v>0</v>
      </c>
      <c r="AF624" s="16">
        <f t="shared" si="200"/>
        <v>0</v>
      </c>
      <c r="AG624" s="16">
        <f t="shared" si="201"/>
        <v>0</v>
      </c>
      <c r="AH624" s="16">
        <f t="shared" si="202"/>
        <v>0</v>
      </c>
      <c r="AI624" s="16">
        <f t="shared" si="203"/>
        <v>0</v>
      </c>
      <c r="AJ624" s="17"/>
      <c r="AK624" s="17"/>
    </row>
    <row r="625" spans="1:37" ht="16.5" thickTop="1" thickBot="1" x14ac:dyDescent="0.3">
      <c r="A625" s="10">
        <v>623</v>
      </c>
      <c r="B625" s="18">
        <f t="shared" si="204"/>
        <v>220436456</v>
      </c>
      <c r="C625" s="19">
        <f t="shared" si="218"/>
        <v>66956</v>
      </c>
      <c r="D625" s="19">
        <f t="shared" si="218"/>
        <v>41929</v>
      </c>
      <c r="E625" s="19">
        <f t="shared" si="218"/>
        <v>46815</v>
      </c>
      <c r="F625" s="19">
        <f t="shared" si="211"/>
        <v>31709</v>
      </c>
      <c r="G625" s="19">
        <f t="shared" si="211"/>
        <v>7</v>
      </c>
      <c r="H625" s="19">
        <f t="shared" si="211"/>
        <v>2</v>
      </c>
      <c r="I625" s="13">
        <f t="shared" si="197"/>
        <v>4408702</v>
      </c>
      <c r="J625" s="14">
        <f t="shared" si="212"/>
        <v>2000000000</v>
      </c>
      <c r="K625" s="14">
        <f t="shared" si="213"/>
        <v>2000000000</v>
      </c>
      <c r="L625" s="14">
        <f t="shared" si="214"/>
        <v>2000000000</v>
      </c>
      <c r="M625" s="14">
        <f t="shared" si="215"/>
        <v>2000000000</v>
      </c>
      <c r="N625" s="14">
        <f t="shared" si="216"/>
        <v>29231</v>
      </c>
      <c r="O625" s="15">
        <f t="shared" si="217"/>
        <v>302500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>
        <f t="shared" si="205"/>
        <v>0</v>
      </c>
      <c r="W625">
        <f t="shared" si="206"/>
        <v>0</v>
      </c>
      <c r="X625">
        <f t="shared" si="207"/>
        <v>0</v>
      </c>
      <c r="Y625">
        <f t="shared" si="208"/>
        <v>0</v>
      </c>
      <c r="Z625">
        <f t="shared" si="209"/>
        <v>7541</v>
      </c>
      <c r="AA625">
        <f t="shared" si="210"/>
        <v>728</v>
      </c>
      <c r="AD625" s="16">
        <f t="shared" si="198"/>
        <v>0</v>
      </c>
      <c r="AE625" s="16">
        <f t="shared" si="199"/>
        <v>0</v>
      </c>
      <c r="AF625" s="16">
        <f t="shared" si="200"/>
        <v>0</v>
      </c>
      <c r="AG625" s="16">
        <f t="shared" si="201"/>
        <v>0</v>
      </c>
      <c r="AH625" s="16">
        <f t="shared" si="202"/>
        <v>0</v>
      </c>
      <c r="AI625" s="16">
        <f t="shared" si="203"/>
        <v>0</v>
      </c>
      <c r="AJ625" s="17"/>
      <c r="AK625" s="17"/>
    </row>
    <row r="626" spans="1:37" ht="16.5" thickTop="1" thickBot="1" x14ac:dyDescent="0.3">
      <c r="A626" s="10">
        <v>624</v>
      </c>
      <c r="B626" s="18">
        <f t="shared" si="204"/>
        <v>224845158</v>
      </c>
      <c r="C626" s="19">
        <f t="shared" si="218"/>
        <v>66956</v>
      </c>
      <c r="D626" s="19">
        <f t="shared" si="218"/>
        <v>41929</v>
      </c>
      <c r="E626" s="19">
        <f t="shared" si="218"/>
        <v>46815</v>
      </c>
      <c r="F626" s="19">
        <f t="shared" si="211"/>
        <v>31709</v>
      </c>
      <c r="G626" s="19">
        <f t="shared" si="211"/>
        <v>7</v>
      </c>
      <c r="H626" s="19">
        <f t="shared" si="211"/>
        <v>2</v>
      </c>
      <c r="I626" s="13">
        <f t="shared" si="197"/>
        <v>4408702</v>
      </c>
      <c r="J626" s="14">
        <f t="shared" si="212"/>
        <v>2000000000</v>
      </c>
      <c r="K626" s="14">
        <f t="shared" si="213"/>
        <v>2000000000</v>
      </c>
      <c r="L626" s="14">
        <f t="shared" si="214"/>
        <v>2000000000</v>
      </c>
      <c r="M626" s="14">
        <f t="shared" si="215"/>
        <v>2000000000</v>
      </c>
      <c r="N626" s="14">
        <f t="shared" si="216"/>
        <v>29231</v>
      </c>
      <c r="O626" s="15">
        <f t="shared" si="217"/>
        <v>302500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>
        <f t="shared" si="205"/>
        <v>0</v>
      </c>
      <c r="W626">
        <f t="shared" si="206"/>
        <v>0</v>
      </c>
      <c r="X626">
        <f t="shared" si="207"/>
        <v>0</v>
      </c>
      <c r="Y626">
        <f t="shared" si="208"/>
        <v>0</v>
      </c>
      <c r="Z626">
        <f t="shared" si="209"/>
        <v>7692</v>
      </c>
      <c r="AA626">
        <f t="shared" si="210"/>
        <v>743</v>
      </c>
      <c r="AD626" s="16">
        <f t="shared" si="198"/>
        <v>0</v>
      </c>
      <c r="AE626" s="16">
        <f t="shared" si="199"/>
        <v>0</v>
      </c>
      <c r="AF626" s="16">
        <f t="shared" si="200"/>
        <v>0</v>
      </c>
      <c r="AG626" s="16">
        <f t="shared" si="201"/>
        <v>0</v>
      </c>
      <c r="AH626" s="16">
        <f t="shared" si="202"/>
        <v>0</v>
      </c>
      <c r="AI626" s="16">
        <f t="shared" si="203"/>
        <v>0</v>
      </c>
      <c r="AJ626" s="17"/>
      <c r="AK626" s="17"/>
    </row>
    <row r="627" spans="1:37" ht="16.5" thickTop="1" thickBot="1" x14ac:dyDescent="0.3">
      <c r="A627" s="10">
        <v>625</v>
      </c>
      <c r="B627" s="18">
        <f t="shared" si="204"/>
        <v>229253860</v>
      </c>
      <c r="C627" s="19">
        <f t="shared" si="218"/>
        <v>66956</v>
      </c>
      <c r="D627" s="19">
        <f t="shared" si="218"/>
        <v>41929</v>
      </c>
      <c r="E627" s="19">
        <f t="shared" si="218"/>
        <v>46815</v>
      </c>
      <c r="F627" s="19">
        <f t="shared" si="211"/>
        <v>31709</v>
      </c>
      <c r="G627" s="19">
        <f t="shared" si="211"/>
        <v>7</v>
      </c>
      <c r="H627" s="19">
        <f t="shared" si="211"/>
        <v>2</v>
      </c>
      <c r="I627" s="13">
        <f t="shared" si="197"/>
        <v>4408702</v>
      </c>
      <c r="J627" s="14">
        <f t="shared" si="212"/>
        <v>2000000000</v>
      </c>
      <c r="K627" s="14">
        <f t="shared" si="213"/>
        <v>2000000000</v>
      </c>
      <c r="L627" s="14">
        <f t="shared" si="214"/>
        <v>2000000000</v>
      </c>
      <c r="M627" s="14">
        <f t="shared" si="215"/>
        <v>2000000000</v>
      </c>
      <c r="N627" s="14">
        <f t="shared" si="216"/>
        <v>29231</v>
      </c>
      <c r="O627" s="15">
        <f t="shared" si="217"/>
        <v>302500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>
        <f t="shared" si="205"/>
        <v>0</v>
      </c>
      <c r="W627">
        <f t="shared" si="206"/>
        <v>0</v>
      </c>
      <c r="X627">
        <f t="shared" si="207"/>
        <v>0</v>
      </c>
      <c r="Y627">
        <f t="shared" si="208"/>
        <v>0</v>
      </c>
      <c r="Z627">
        <f t="shared" si="209"/>
        <v>7842</v>
      </c>
      <c r="AA627">
        <f t="shared" si="210"/>
        <v>757</v>
      </c>
      <c r="AD627" s="16">
        <f t="shared" si="198"/>
        <v>0</v>
      </c>
      <c r="AE627" s="16">
        <f t="shared" si="199"/>
        <v>0</v>
      </c>
      <c r="AF627" s="16">
        <f t="shared" si="200"/>
        <v>0</v>
      </c>
      <c r="AG627" s="16">
        <f t="shared" si="201"/>
        <v>0</v>
      </c>
      <c r="AH627" s="16">
        <f t="shared" si="202"/>
        <v>0</v>
      </c>
      <c r="AI627" s="16">
        <f t="shared" si="203"/>
        <v>0</v>
      </c>
      <c r="AJ627" s="17"/>
      <c r="AK627" s="17"/>
    </row>
    <row r="628" spans="1:37" ht="16.5" thickTop="1" thickBot="1" x14ac:dyDescent="0.3">
      <c r="A628" s="10">
        <v>626</v>
      </c>
      <c r="B628" s="18">
        <f t="shared" si="204"/>
        <v>233662562</v>
      </c>
      <c r="C628" s="19">
        <f t="shared" si="218"/>
        <v>66956</v>
      </c>
      <c r="D628" s="19">
        <f t="shared" si="218"/>
        <v>41929</v>
      </c>
      <c r="E628" s="19">
        <f t="shared" si="218"/>
        <v>46815</v>
      </c>
      <c r="F628" s="19">
        <f t="shared" si="211"/>
        <v>31709</v>
      </c>
      <c r="G628" s="19">
        <f t="shared" si="211"/>
        <v>7</v>
      </c>
      <c r="H628" s="19">
        <f t="shared" si="211"/>
        <v>2</v>
      </c>
      <c r="I628" s="13">
        <f t="shared" si="197"/>
        <v>4408702</v>
      </c>
      <c r="J628" s="14">
        <f t="shared" si="212"/>
        <v>2000000000</v>
      </c>
      <c r="K628" s="14">
        <f t="shared" si="213"/>
        <v>2000000000</v>
      </c>
      <c r="L628" s="14">
        <f t="shared" si="214"/>
        <v>2000000000</v>
      </c>
      <c r="M628" s="14">
        <f t="shared" si="215"/>
        <v>2000000000</v>
      </c>
      <c r="N628" s="14">
        <f t="shared" si="216"/>
        <v>29231</v>
      </c>
      <c r="O628" s="15">
        <f t="shared" si="217"/>
        <v>302500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  <c r="V628">
        <f t="shared" si="205"/>
        <v>0</v>
      </c>
      <c r="W628">
        <f t="shared" si="206"/>
        <v>0</v>
      </c>
      <c r="X628">
        <f t="shared" si="207"/>
        <v>0</v>
      </c>
      <c r="Y628">
        <f t="shared" si="208"/>
        <v>0</v>
      </c>
      <c r="Z628">
        <f t="shared" si="209"/>
        <v>7993</v>
      </c>
      <c r="AA628">
        <f t="shared" si="210"/>
        <v>772</v>
      </c>
      <c r="AD628" s="16">
        <f t="shared" si="198"/>
        <v>0</v>
      </c>
      <c r="AE628" s="16">
        <f t="shared" si="199"/>
        <v>0</v>
      </c>
      <c r="AF628" s="16">
        <f t="shared" si="200"/>
        <v>0</v>
      </c>
      <c r="AG628" s="16">
        <f t="shared" si="201"/>
        <v>0</v>
      </c>
      <c r="AH628" s="16">
        <f t="shared" si="202"/>
        <v>0</v>
      </c>
      <c r="AI628" s="16">
        <f t="shared" si="203"/>
        <v>0</v>
      </c>
      <c r="AJ628" s="17"/>
      <c r="AK628" s="17"/>
    </row>
    <row r="629" spans="1:37" ht="16.5" thickTop="1" thickBot="1" x14ac:dyDescent="0.3">
      <c r="A629" s="10">
        <v>627</v>
      </c>
      <c r="B629" s="18">
        <f t="shared" si="204"/>
        <v>238071264</v>
      </c>
      <c r="C629" s="19">
        <f t="shared" si="218"/>
        <v>66956</v>
      </c>
      <c r="D629" s="19">
        <f t="shared" si="218"/>
        <v>41929</v>
      </c>
      <c r="E629" s="19">
        <f t="shared" si="218"/>
        <v>46815</v>
      </c>
      <c r="F629" s="19">
        <f t="shared" si="211"/>
        <v>31709</v>
      </c>
      <c r="G629" s="19">
        <f t="shared" si="211"/>
        <v>7</v>
      </c>
      <c r="H629" s="19">
        <f t="shared" si="211"/>
        <v>2</v>
      </c>
      <c r="I629" s="13">
        <f t="shared" si="197"/>
        <v>4408702</v>
      </c>
      <c r="J629" s="14">
        <f t="shared" si="212"/>
        <v>2000000000</v>
      </c>
      <c r="K629" s="14">
        <f t="shared" si="213"/>
        <v>2000000000</v>
      </c>
      <c r="L629" s="14">
        <f t="shared" si="214"/>
        <v>2000000000</v>
      </c>
      <c r="M629" s="14">
        <f t="shared" si="215"/>
        <v>2000000000</v>
      </c>
      <c r="N629" s="14">
        <f t="shared" si="216"/>
        <v>29231</v>
      </c>
      <c r="O629" s="15">
        <f t="shared" si="217"/>
        <v>302500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>
        <f t="shared" si="205"/>
        <v>0</v>
      </c>
      <c r="W629">
        <f t="shared" si="206"/>
        <v>0</v>
      </c>
      <c r="X629">
        <f t="shared" si="207"/>
        <v>0</v>
      </c>
      <c r="Y629">
        <f t="shared" si="208"/>
        <v>0</v>
      </c>
      <c r="Z629">
        <f t="shared" si="209"/>
        <v>8144</v>
      </c>
      <c r="AA629">
        <f t="shared" si="210"/>
        <v>787</v>
      </c>
      <c r="AD629" s="16">
        <f t="shared" si="198"/>
        <v>0</v>
      </c>
      <c r="AE629" s="16">
        <f t="shared" si="199"/>
        <v>0</v>
      </c>
      <c r="AF629" s="16">
        <f t="shared" si="200"/>
        <v>0</v>
      </c>
      <c r="AG629" s="16">
        <f t="shared" si="201"/>
        <v>0</v>
      </c>
      <c r="AH629" s="16">
        <f t="shared" si="202"/>
        <v>0</v>
      </c>
      <c r="AI629" s="16">
        <f t="shared" si="203"/>
        <v>0</v>
      </c>
      <c r="AJ629" s="17"/>
      <c r="AK629" s="17"/>
    </row>
    <row r="630" spans="1:37" ht="16.5" thickTop="1" thickBot="1" x14ac:dyDescent="0.3">
      <c r="A630" s="10">
        <v>628</v>
      </c>
      <c r="B630" s="18">
        <f t="shared" si="204"/>
        <v>242479966</v>
      </c>
      <c r="C630" s="19">
        <f t="shared" si="218"/>
        <v>66956</v>
      </c>
      <c r="D630" s="19">
        <f t="shared" si="218"/>
        <v>41929</v>
      </c>
      <c r="E630" s="19">
        <f t="shared" si="218"/>
        <v>46815</v>
      </c>
      <c r="F630" s="19">
        <f t="shared" si="211"/>
        <v>31709</v>
      </c>
      <c r="G630" s="19">
        <f t="shared" si="211"/>
        <v>7</v>
      </c>
      <c r="H630" s="19">
        <f t="shared" si="211"/>
        <v>2</v>
      </c>
      <c r="I630" s="13">
        <f t="shared" si="197"/>
        <v>4408702</v>
      </c>
      <c r="J630" s="14">
        <f t="shared" si="212"/>
        <v>2000000000</v>
      </c>
      <c r="K630" s="14">
        <f t="shared" si="213"/>
        <v>2000000000</v>
      </c>
      <c r="L630" s="14">
        <f t="shared" si="214"/>
        <v>2000000000</v>
      </c>
      <c r="M630" s="14">
        <f t="shared" si="215"/>
        <v>2000000000</v>
      </c>
      <c r="N630" s="14">
        <f t="shared" si="216"/>
        <v>29231</v>
      </c>
      <c r="O630" s="15">
        <f t="shared" si="217"/>
        <v>302500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>
        <f t="shared" si="205"/>
        <v>0</v>
      </c>
      <c r="W630">
        <f t="shared" si="206"/>
        <v>0</v>
      </c>
      <c r="X630">
        <f t="shared" si="207"/>
        <v>0</v>
      </c>
      <c r="Y630">
        <f t="shared" si="208"/>
        <v>0</v>
      </c>
      <c r="Z630">
        <f t="shared" si="209"/>
        <v>8295</v>
      </c>
      <c r="AA630">
        <f t="shared" si="210"/>
        <v>801</v>
      </c>
      <c r="AD630" s="16">
        <f t="shared" si="198"/>
        <v>0</v>
      </c>
      <c r="AE630" s="16">
        <f t="shared" si="199"/>
        <v>0</v>
      </c>
      <c r="AF630" s="16">
        <f t="shared" si="200"/>
        <v>0</v>
      </c>
      <c r="AG630" s="16">
        <f t="shared" si="201"/>
        <v>0</v>
      </c>
      <c r="AH630" s="16">
        <f t="shared" si="202"/>
        <v>0</v>
      </c>
      <c r="AI630" s="16">
        <f t="shared" si="203"/>
        <v>0</v>
      </c>
      <c r="AJ630" s="17"/>
      <c r="AK630" s="17"/>
    </row>
    <row r="631" spans="1:37" ht="16.5" thickTop="1" thickBot="1" x14ac:dyDescent="0.3">
      <c r="A631" s="10">
        <v>629</v>
      </c>
      <c r="B631" s="18">
        <f t="shared" si="204"/>
        <v>246888668</v>
      </c>
      <c r="C631" s="19">
        <f t="shared" si="218"/>
        <v>66956</v>
      </c>
      <c r="D631" s="19">
        <f t="shared" si="218"/>
        <v>41929</v>
      </c>
      <c r="E631" s="19">
        <f t="shared" si="218"/>
        <v>46815</v>
      </c>
      <c r="F631" s="19">
        <f t="shared" si="211"/>
        <v>31709</v>
      </c>
      <c r="G631" s="19">
        <f t="shared" si="211"/>
        <v>7</v>
      </c>
      <c r="H631" s="19">
        <f t="shared" si="211"/>
        <v>2</v>
      </c>
      <c r="I631" s="13">
        <f t="shared" si="197"/>
        <v>4408702</v>
      </c>
      <c r="J631" s="14">
        <f t="shared" si="212"/>
        <v>2000000000</v>
      </c>
      <c r="K631" s="14">
        <f t="shared" si="213"/>
        <v>2000000000</v>
      </c>
      <c r="L631" s="14">
        <f t="shared" si="214"/>
        <v>2000000000</v>
      </c>
      <c r="M631" s="14">
        <f t="shared" si="215"/>
        <v>2000000000</v>
      </c>
      <c r="N631" s="14">
        <f t="shared" si="216"/>
        <v>29231</v>
      </c>
      <c r="O631" s="15">
        <f t="shared" si="217"/>
        <v>302500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>
        <f t="shared" si="205"/>
        <v>0</v>
      </c>
      <c r="W631">
        <f t="shared" si="206"/>
        <v>0</v>
      </c>
      <c r="X631">
        <f t="shared" si="207"/>
        <v>0</v>
      </c>
      <c r="Y631">
        <f t="shared" si="208"/>
        <v>0</v>
      </c>
      <c r="Z631">
        <f t="shared" si="209"/>
        <v>8446</v>
      </c>
      <c r="AA631">
        <f t="shared" si="210"/>
        <v>816</v>
      </c>
      <c r="AD631" s="16">
        <f t="shared" si="198"/>
        <v>0</v>
      </c>
      <c r="AE631" s="16">
        <f t="shared" si="199"/>
        <v>0</v>
      </c>
      <c r="AF631" s="16">
        <f t="shared" si="200"/>
        <v>0</v>
      </c>
      <c r="AG631" s="16">
        <f t="shared" si="201"/>
        <v>0</v>
      </c>
      <c r="AH631" s="16">
        <f t="shared" si="202"/>
        <v>0</v>
      </c>
      <c r="AI631" s="16">
        <f t="shared" si="203"/>
        <v>0</v>
      </c>
      <c r="AJ631" s="17"/>
      <c r="AK631" s="17"/>
    </row>
    <row r="632" spans="1:37" ht="16.5" thickTop="1" thickBot="1" x14ac:dyDescent="0.3">
      <c r="A632" s="10">
        <v>630</v>
      </c>
      <c r="B632" s="18">
        <f t="shared" si="204"/>
        <v>251297370</v>
      </c>
      <c r="C632" s="19">
        <f t="shared" si="218"/>
        <v>66956</v>
      </c>
      <c r="D632" s="19">
        <f t="shared" si="218"/>
        <v>41929</v>
      </c>
      <c r="E632" s="19">
        <f t="shared" si="218"/>
        <v>46815</v>
      </c>
      <c r="F632" s="19">
        <f t="shared" si="211"/>
        <v>31709</v>
      </c>
      <c r="G632" s="19">
        <f t="shared" si="211"/>
        <v>7</v>
      </c>
      <c r="H632" s="19">
        <f t="shared" si="211"/>
        <v>2</v>
      </c>
      <c r="I632" s="13">
        <f t="shared" si="197"/>
        <v>4408702</v>
      </c>
      <c r="J632" s="14">
        <f t="shared" si="212"/>
        <v>2000000000</v>
      </c>
      <c r="K632" s="14">
        <f t="shared" si="213"/>
        <v>2000000000</v>
      </c>
      <c r="L632" s="14">
        <f t="shared" si="214"/>
        <v>2000000000</v>
      </c>
      <c r="M632" s="14">
        <f t="shared" si="215"/>
        <v>2000000000</v>
      </c>
      <c r="N632" s="14">
        <f t="shared" si="216"/>
        <v>29231</v>
      </c>
      <c r="O632" s="15">
        <f t="shared" si="217"/>
        <v>302500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  <c r="V632">
        <f t="shared" si="205"/>
        <v>0</v>
      </c>
      <c r="W632">
        <f t="shared" si="206"/>
        <v>0</v>
      </c>
      <c r="X632">
        <f t="shared" si="207"/>
        <v>0</v>
      </c>
      <c r="Y632">
        <f t="shared" si="208"/>
        <v>0</v>
      </c>
      <c r="Z632">
        <f t="shared" si="209"/>
        <v>8596</v>
      </c>
      <c r="AA632">
        <f t="shared" si="210"/>
        <v>830</v>
      </c>
      <c r="AD632" s="16">
        <f t="shared" si="198"/>
        <v>0</v>
      </c>
      <c r="AE632" s="16">
        <f t="shared" si="199"/>
        <v>0</v>
      </c>
      <c r="AF632" s="16">
        <f t="shared" si="200"/>
        <v>0</v>
      </c>
      <c r="AG632" s="16">
        <f t="shared" si="201"/>
        <v>0</v>
      </c>
      <c r="AH632" s="16">
        <f t="shared" si="202"/>
        <v>0</v>
      </c>
      <c r="AI632" s="16">
        <f t="shared" si="203"/>
        <v>0</v>
      </c>
      <c r="AJ632" s="17"/>
      <c r="AK632" s="17"/>
    </row>
    <row r="633" spans="1:37" ht="16.5" thickTop="1" thickBot="1" x14ac:dyDescent="0.3">
      <c r="A633" s="10">
        <v>631</v>
      </c>
      <c r="B633" s="18">
        <f t="shared" si="204"/>
        <v>255706072</v>
      </c>
      <c r="C633" s="19">
        <f t="shared" si="218"/>
        <v>66956</v>
      </c>
      <c r="D633" s="19">
        <f t="shared" si="218"/>
        <v>41929</v>
      </c>
      <c r="E633" s="19">
        <f t="shared" si="218"/>
        <v>46815</v>
      </c>
      <c r="F633" s="19">
        <f t="shared" si="211"/>
        <v>31709</v>
      </c>
      <c r="G633" s="19">
        <f t="shared" si="211"/>
        <v>7</v>
      </c>
      <c r="H633" s="19">
        <f t="shared" si="211"/>
        <v>2</v>
      </c>
      <c r="I633" s="13">
        <f t="shared" si="197"/>
        <v>4408702</v>
      </c>
      <c r="J633" s="14">
        <f t="shared" si="212"/>
        <v>2000000000</v>
      </c>
      <c r="K633" s="14">
        <f t="shared" si="213"/>
        <v>2000000000</v>
      </c>
      <c r="L633" s="14">
        <f t="shared" si="214"/>
        <v>2000000000</v>
      </c>
      <c r="M633" s="14">
        <f t="shared" si="215"/>
        <v>2000000000</v>
      </c>
      <c r="N633" s="14">
        <f t="shared" si="216"/>
        <v>29231</v>
      </c>
      <c r="O633" s="15">
        <f t="shared" si="217"/>
        <v>302500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>
        <f t="shared" si="205"/>
        <v>0</v>
      </c>
      <c r="W633">
        <f t="shared" si="206"/>
        <v>0</v>
      </c>
      <c r="X633">
        <f t="shared" si="207"/>
        <v>0</v>
      </c>
      <c r="Y633">
        <f t="shared" si="208"/>
        <v>0</v>
      </c>
      <c r="Z633">
        <f t="shared" si="209"/>
        <v>8747</v>
      </c>
      <c r="AA633">
        <f t="shared" si="210"/>
        <v>845</v>
      </c>
      <c r="AD633" s="16">
        <f t="shared" si="198"/>
        <v>0</v>
      </c>
      <c r="AE633" s="16">
        <f t="shared" si="199"/>
        <v>0</v>
      </c>
      <c r="AF633" s="16">
        <f t="shared" si="200"/>
        <v>0</v>
      </c>
      <c r="AG633" s="16">
        <f t="shared" si="201"/>
        <v>0</v>
      </c>
      <c r="AH633" s="16">
        <f t="shared" si="202"/>
        <v>0</v>
      </c>
      <c r="AI633" s="16">
        <f t="shared" si="203"/>
        <v>0</v>
      </c>
      <c r="AJ633" s="17"/>
      <c r="AK633" s="17"/>
    </row>
    <row r="634" spans="1:37" ht="16.5" thickTop="1" thickBot="1" x14ac:dyDescent="0.3">
      <c r="A634" s="10">
        <v>632</v>
      </c>
      <c r="B634" s="18">
        <f t="shared" si="204"/>
        <v>260114774</v>
      </c>
      <c r="C634" s="19">
        <f t="shared" si="218"/>
        <v>66956</v>
      </c>
      <c r="D634" s="19">
        <f t="shared" si="218"/>
        <v>41929</v>
      </c>
      <c r="E634" s="19">
        <f t="shared" si="218"/>
        <v>46815</v>
      </c>
      <c r="F634" s="19">
        <f t="shared" si="211"/>
        <v>31709</v>
      </c>
      <c r="G634" s="19">
        <f t="shared" si="211"/>
        <v>7</v>
      </c>
      <c r="H634" s="19">
        <f t="shared" si="211"/>
        <v>2</v>
      </c>
      <c r="I634" s="13">
        <f t="shared" si="197"/>
        <v>4408702</v>
      </c>
      <c r="J634" s="14">
        <f t="shared" si="212"/>
        <v>2000000000</v>
      </c>
      <c r="K634" s="14">
        <f t="shared" si="213"/>
        <v>2000000000</v>
      </c>
      <c r="L634" s="14">
        <f t="shared" si="214"/>
        <v>2000000000</v>
      </c>
      <c r="M634" s="14">
        <f t="shared" si="215"/>
        <v>2000000000</v>
      </c>
      <c r="N634" s="14">
        <f t="shared" si="216"/>
        <v>29231</v>
      </c>
      <c r="O634" s="15">
        <f t="shared" si="217"/>
        <v>302500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>
        <f t="shared" si="205"/>
        <v>0</v>
      </c>
      <c r="W634">
        <f t="shared" si="206"/>
        <v>0</v>
      </c>
      <c r="X634">
        <f t="shared" si="207"/>
        <v>0</v>
      </c>
      <c r="Y634">
        <f t="shared" si="208"/>
        <v>0</v>
      </c>
      <c r="Z634">
        <f t="shared" si="209"/>
        <v>8898</v>
      </c>
      <c r="AA634">
        <f t="shared" si="210"/>
        <v>859</v>
      </c>
      <c r="AD634" s="16">
        <f t="shared" si="198"/>
        <v>0</v>
      </c>
      <c r="AE634" s="16">
        <f t="shared" si="199"/>
        <v>0</v>
      </c>
      <c r="AF634" s="16">
        <f t="shared" si="200"/>
        <v>0</v>
      </c>
      <c r="AG634" s="16">
        <f t="shared" si="201"/>
        <v>0</v>
      </c>
      <c r="AH634" s="16">
        <f t="shared" si="202"/>
        <v>0</v>
      </c>
      <c r="AI634" s="16">
        <f t="shared" si="203"/>
        <v>0</v>
      </c>
      <c r="AJ634" s="17"/>
      <c r="AK634" s="17"/>
    </row>
    <row r="635" spans="1:37" ht="16.5" thickTop="1" thickBot="1" x14ac:dyDescent="0.3">
      <c r="A635" s="10">
        <v>633</v>
      </c>
      <c r="B635" s="18">
        <f t="shared" si="204"/>
        <v>264523476</v>
      </c>
      <c r="C635" s="19">
        <f t="shared" si="218"/>
        <v>66956</v>
      </c>
      <c r="D635" s="19">
        <f t="shared" si="218"/>
        <v>41929</v>
      </c>
      <c r="E635" s="19">
        <f t="shared" si="218"/>
        <v>46815</v>
      </c>
      <c r="F635" s="19">
        <f t="shared" si="211"/>
        <v>31709</v>
      </c>
      <c r="G635" s="19">
        <f t="shared" si="211"/>
        <v>7</v>
      </c>
      <c r="H635" s="19">
        <f t="shared" si="211"/>
        <v>2</v>
      </c>
      <c r="I635" s="13">
        <f t="shared" si="197"/>
        <v>4408702</v>
      </c>
      <c r="J635" s="14">
        <f t="shared" si="212"/>
        <v>2000000000</v>
      </c>
      <c r="K635" s="14">
        <f t="shared" si="213"/>
        <v>2000000000</v>
      </c>
      <c r="L635" s="14">
        <f t="shared" si="214"/>
        <v>2000000000</v>
      </c>
      <c r="M635" s="14">
        <f t="shared" si="215"/>
        <v>2000000000</v>
      </c>
      <c r="N635" s="14">
        <f t="shared" si="216"/>
        <v>29231</v>
      </c>
      <c r="O635" s="15">
        <f t="shared" si="217"/>
        <v>302500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>
        <f t="shared" si="205"/>
        <v>0</v>
      </c>
      <c r="W635">
        <f t="shared" si="206"/>
        <v>0</v>
      </c>
      <c r="X635">
        <f t="shared" si="207"/>
        <v>0</v>
      </c>
      <c r="Y635">
        <f t="shared" si="208"/>
        <v>0</v>
      </c>
      <c r="Z635">
        <f t="shared" si="209"/>
        <v>9049</v>
      </c>
      <c r="AA635">
        <f t="shared" si="210"/>
        <v>874</v>
      </c>
      <c r="AD635" s="16">
        <f t="shared" si="198"/>
        <v>0</v>
      </c>
      <c r="AE635" s="16">
        <f t="shared" si="199"/>
        <v>0</v>
      </c>
      <c r="AF635" s="16">
        <f t="shared" si="200"/>
        <v>0</v>
      </c>
      <c r="AG635" s="16">
        <f t="shared" si="201"/>
        <v>0</v>
      </c>
      <c r="AH635" s="16">
        <f t="shared" si="202"/>
        <v>0</v>
      </c>
      <c r="AI635" s="16">
        <f t="shared" si="203"/>
        <v>0</v>
      </c>
      <c r="AJ635" s="17"/>
      <c r="AK635" s="17"/>
    </row>
    <row r="636" spans="1:37" ht="16.5" thickTop="1" thickBot="1" x14ac:dyDescent="0.3">
      <c r="A636" s="10">
        <v>634</v>
      </c>
      <c r="B636" s="18">
        <f t="shared" si="204"/>
        <v>268932178</v>
      </c>
      <c r="C636" s="19">
        <f t="shared" si="218"/>
        <v>66956</v>
      </c>
      <c r="D636" s="19">
        <f t="shared" si="218"/>
        <v>41929</v>
      </c>
      <c r="E636" s="19">
        <f t="shared" si="218"/>
        <v>46815</v>
      </c>
      <c r="F636" s="19">
        <f t="shared" si="211"/>
        <v>31709</v>
      </c>
      <c r="G636" s="19">
        <f t="shared" si="211"/>
        <v>7</v>
      </c>
      <c r="H636" s="19">
        <f t="shared" si="211"/>
        <v>2</v>
      </c>
      <c r="I636" s="13">
        <f t="shared" si="197"/>
        <v>4408702</v>
      </c>
      <c r="J636" s="14">
        <f t="shared" si="212"/>
        <v>2000000000</v>
      </c>
      <c r="K636" s="14">
        <f t="shared" si="213"/>
        <v>2000000000</v>
      </c>
      <c r="L636" s="14">
        <f t="shared" si="214"/>
        <v>2000000000</v>
      </c>
      <c r="M636" s="14">
        <f t="shared" si="215"/>
        <v>2000000000</v>
      </c>
      <c r="N636" s="14">
        <f t="shared" si="216"/>
        <v>29231</v>
      </c>
      <c r="O636" s="15">
        <f t="shared" si="217"/>
        <v>302500</v>
      </c>
      <c r="P636" s="17">
        <v>0</v>
      </c>
      <c r="Q636" s="17">
        <v>0</v>
      </c>
      <c r="R636" s="17">
        <v>0</v>
      </c>
      <c r="S636" s="17">
        <v>0</v>
      </c>
      <c r="T636" s="17">
        <v>0</v>
      </c>
      <c r="U636" s="17">
        <v>0</v>
      </c>
      <c r="V636">
        <f t="shared" si="205"/>
        <v>0</v>
      </c>
      <c r="W636">
        <f t="shared" si="206"/>
        <v>0</v>
      </c>
      <c r="X636">
        <f t="shared" si="207"/>
        <v>0</v>
      </c>
      <c r="Y636">
        <f t="shared" si="208"/>
        <v>0</v>
      </c>
      <c r="Z636">
        <f t="shared" si="209"/>
        <v>9200</v>
      </c>
      <c r="AA636">
        <f t="shared" si="210"/>
        <v>889</v>
      </c>
      <c r="AD636" s="16">
        <f t="shared" si="198"/>
        <v>0</v>
      </c>
      <c r="AE636" s="16">
        <f t="shared" si="199"/>
        <v>0</v>
      </c>
      <c r="AF636" s="16">
        <f t="shared" si="200"/>
        <v>0</v>
      </c>
      <c r="AG636" s="16">
        <f t="shared" si="201"/>
        <v>0</v>
      </c>
      <c r="AH636" s="16">
        <f t="shared" si="202"/>
        <v>0</v>
      </c>
      <c r="AI636" s="16">
        <f t="shared" si="203"/>
        <v>0</v>
      </c>
      <c r="AJ636" s="17"/>
      <c r="AK636" s="17"/>
    </row>
    <row r="637" spans="1:37" ht="16.5" thickTop="1" thickBot="1" x14ac:dyDescent="0.3">
      <c r="A637" s="10">
        <v>635</v>
      </c>
      <c r="B637" s="18">
        <f t="shared" si="204"/>
        <v>273340880</v>
      </c>
      <c r="C637" s="19">
        <f t="shared" si="218"/>
        <v>66956</v>
      </c>
      <c r="D637" s="19">
        <f t="shared" si="218"/>
        <v>41929</v>
      </c>
      <c r="E637" s="19">
        <f t="shared" si="218"/>
        <v>46815</v>
      </c>
      <c r="F637" s="19">
        <f t="shared" si="211"/>
        <v>31709</v>
      </c>
      <c r="G637" s="19">
        <f t="shared" si="211"/>
        <v>7</v>
      </c>
      <c r="H637" s="19">
        <f t="shared" si="211"/>
        <v>2</v>
      </c>
      <c r="I637" s="13">
        <f t="shared" si="197"/>
        <v>4408702</v>
      </c>
      <c r="J637" s="14">
        <f t="shared" si="212"/>
        <v>2000000000</v>
      </c>
      <c r="K637" s="14">
        <f t="shared" si="213"/>
        <v>2000000000</v>
      </c>
      <c r="L637" s="14">
        <f t="shared" si="214"/>
        <v>2000000000</v>
      </c>
      <c r="M637" s="14">
        <f t="shared" si="215"/>
        <v>2000000000</v>
      </c>
      <c r="N637" s="14">
        <f t="shared" si="216"/>
        <v>29231</v>
      </c>
      <c r="O637" s="15">
        <f t="shared" si="217"/>
        <v>302500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>
        <f t="shared" si="205"/>
        <v>0</v>
      </c>
      <c r="W637">
        <f t="shared" si="206"/>
        <v>0</v>
      </c>
      <c r="X637">
        <f t="shared" si="207"/>
        <v>0</v>
      </c>
      <c r="Y637">
        <f t="shared" si="208"/>
        <v>0</v>
      </c>
      <c r="Z637">
        <f t="shared" si="209"/>
        <v>9351</v>
      </c>
      <c r="AA637">
        <f t="shared" si="210"/>
        <v>903</v>
      </c>
      <c r="AD637" s="16">
        <f t="shared" si="198"/>
        <v>0</v>
      </c>
      <c r="AE637" s="16">
        <f t="shared" si="199"/>
        <v>0</v>
      </c>
      <c r="AF637" s="16">
        <f t="shared" si="200"/>
        <v>0</v>
      </c>
      <c r="AG637" s="16">
        <f t="shared" si="201"/>
        <v>0</v>
      </c>
      <c r="AH637" s="16">
        <f t="shared" si="202"/>
        <v>0</v>
      </c>
      <c r="AI637" s="16">
        <f t="shared" si="203"/>
        <v>0</v>
      </c>
      <c r="AJ637" s="17"/>
      <c r="AK637" s="17"/>
    </row>
    <row r="638" spans="1:37" ht="16.5" thickTop="1" thickBot="1" x14ac:dyDescent="0.3">
      <c r="A638" s="10">
        <v>636</v>
      </c>
      <c r="B638" s="18">
        <f t="shared" si="204"/>
        <v>277749582</v>
      </c>
      <c r="C638" s="19">
        <f t="shared" si="218"/>
        <v>66956</v>
      </c>
      <c r="D638" s="19">
        <f t="shared" si="218"/>
        <v>41929</v>
      </c>
      <c r="E638" s="19">
        <f t="shared" si="218"/>
        <v>46815</v>
      </c>
      <c r="F638" s="19">
        <f t="shared" si="211"/>
        <v>31709</v>
      </c>
      <c r="G638" s="19">
        <f t="shared" si="211"/>
        <v>7</v>
      </c>
      <c r="H638" s="19">
        <f t="shared" si="211"/>
        <v>2</v>
      </c>
      <c r="I638" s="13">
        <f t="shared" si="197"/>
        <v>4408702</v>
      </c>
      <c r="J638" s="14">
        <f t="shared" si="212"/>
        <v>2000000000</v>
      </c>
      <c r="K638" s="14">
        <f t="shared" si="213"/>
        <v>2000000000</v>
      </c>
      <c r="L638" s="14">
        <f t="shared" si="214"/>
        <v>2000000000</v>
      </c>
      <c r="M638" s="14">
        <f t="shared" si="215"/>
        <v>2000000000</v>
      </c>
      <c r="N638" s="14">
        <f t="shared" si="216"/>
        <v>29231</v>
      </c>
      <c r="O638" s="15">
        <f t="shared" si="217"/>
        <v>302500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>
        <f t="shared" si="205"/>
        <v>0</v>
      </c>
      <c r="W638">
        <f t="shared" si="206"/>
        <v>0</v>
      </c>
      <c r="X638">
        <f t="shared" si="207"/>
        <v>0</v>
      </c>
      <c r="Y638">
        <f t="shared" si="208"/>
        <v>0</v>
      </c>
      <c r="Z638">
        <f t="shared" si="209"/>
        <v>9501</v>
      </c>
      <c r="AA638">
        <f t="shared" si="210"/>
        <v>918</v>
      </c>
      <c r="AD638" s="16">
        <f t="shared" si="198"/>
        <v>0</v>
      </c>
      <c r="AE638" s="16">
        <f t="shared" si="199"/>
        <v>0</v>
      </c>
      <c r="AF638" s="16">
        <f t="shared" si="200"/>
        <v>0</v>
      </c>
      <c r="AG638" s="16">
        <f t="shared" si="201"/>
        <v>0</v>
      </c>
      <c r="AH638" s="16">
        <f t="shared" si="202"/>
        <v>0</v>
      </c>
      <c r="AI638" s="16">
        <f t="shared" si="203"/>
        <v>0</v>
      </c>
      <c r="AJ638" s="17"/>
      <c r="AK638" s="17"/>
    </row>
    <row r="639" spans="1:37" ht="16.5" thickTop="1" thickBot="1" x14ac:dyDescent="0.3">
      <c r="A639" s="10">
        <v>637</v>
      </c>
      <c r="B639" s="18">
        <f t="shared" si="204"/>
        <v>282158284</v>
      </c>
      <c r="C639" s="19">
        <f t="shared" si="218"/>
        <v>66956</v>
      </c>
      <c r="D639" s="19">
        <f t="shared" si="218"/>
        <v>41929</v>
      </c>
      <c r="E639" s="19">
        <f t="shared" si="218"/>
        <v>46815</v>
      </c>
      <c r="F639" s="19">
        <f t="shared" si="211"/>
        <v>31709</v>
      </c>
      <c r="G639" s="19">
        <f t="shared" si="211"/>
        <v>7</v>
      </c>
      <c r="H639" s="19">
        <f t="shared" si="211"/>
        <v>2</v>
      </c>
      <c r="I639" s="13">
        <f t="shared" si="197"/>
        <v>4408702</v>
      </c>
      <c r="J639" s="14">
        <f t="shared" si="212"/>
        <v>2000000000</v>
      </c>
      <c r="K639" s="14">
        <f t="shared" si="213"/>
        <v>2000000000</v>
      </c>
      <c r="L639" s="14">
        <f t="shared" si="214"/>
        <v>2000000000</v>
      </c>
      <c r="M639" s="14">
        <f t="shared" si="215"/>
        <v>2000000000</v>
      </c>
      <c r="N639" s="14">
        <f t="shared" si="216"/>
        <v>29231</v>
      </c>
      <c r="O639" s="15">
        <f t="shared" si="217"/>
        <v>302500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>
        <f t="shared" si="205"/>
        <v>0</v>
      </c>
      <c r="W639">
        <f t="shared" si="206"/>
        <v>0</v>
      </c>
      <c r="X639">
        <f t="shared" si="207"/>
        <v>0</v>
      </c>
      <c r="Y639">
        <f t="shared" si="208"/>
        <v>0</v>
      </c>
      <c r="Z639">
        <f t="shared" si="209"/>
        <v>9652</v>
      </c>
      <c r="AA639">
        <f t="shared" si="210"/>
        <v>932</v>
      </c>
      <c r="AD639" s="16">
        <f t="shared" si="198"/>
        <v>0</v>
      </c>
      <c r="AE639" s="16">
        <f t="shared" si="199"/>
        <v>0</v>
      </c>
      <c r="AF639" s="16">
        <f t="shared" si="200"/>
        <v>0</v>
      </c>
      <c r="AG639" s="16">
        <f t="shared" si="201"/>
        <v>0</v>
      </c>
      <c r="AH639" s="16">
        <f t="shared" si="202"/>
        <v>0</v>
      </c>
      <c r="AI639" s="16">
        <f t="shared" si="203"/>
        <v>0</v>
      </c>
      <c r="AJ639" s="17"/>
      <c r="AK639" s="17"/>
    </row>
    <row r="640" spans="1:37" ht="16.5" thickTop="1" thickBot="1" x14ac:dyDescent="0.3">
      <c r="A640" s="10">
        <v>638</v>
      </c>
      <c r="B640" s="18">
        <f t="shared" si="204"/>
        <v>286566986</v>
      </c>
      <c r="C640" s="19">
        <f t="shared" si="218"/>
        <v>66956</v>
      </c>
      <c r="D640" s="19">
        <f t="shared" si="218"/>
        <v>41929</v>
      </c>
      <c r="E640" s="19">
        <f t="shared" si="218"/>
        <v>46815</v>
      </c>
      <c r="F640" s="19">
        <f t="shared" si="211"/>
        <v>31709</v>
      </c>
      <c r="G640" s="19">
        <f t="shared" si="211"/>
        <v>7</v>
      </c>
      <c r="H640" s="19">
        <f t="shared" si="211"/>
        <v>2</v>
      </c>
      <c r="I640" s="13">
        <f t="shared" si="197"/>
        <v>4408702</v>
      </c>
      <c r="J640" s="14">
        <f t="shared" si="212"/>
        <v>2000000000</v>
      </c>
      <c r="K640" s="14">
        <f t="shared" si="213"/>
        <v>2000000000</v>
      </c>
      <c r="L640" s="14">
        <f t="shared" si="214"/>
        <v>2000000000</v>
      </c>
      <c r="M640" s="14">
        <f t="shared" si="215"/>
        <v>2000000000</v>
      </c>
      <c r="N640" s="14">
        <f t="shared" si="216"/>
        <v>29231</v>
      </c>
      <c r="O640" s="15">
        <f t="shared" si="217"/>
        <v>302500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>
        <f t="shared" si="205"/>
        <v>0</v>
      </c>
      <c r="W640">
        <f t="shared" si="206"/>
        <v>0</v>
      </c>
      <c r="X640">
        <f t="shared" si="207"/>
        <v>0</v>
      </c>
      <c r="Y640">
        <f t="shared" si="208"/>
        <v>0</v>
      </c>
      <c r="Z640">
        <f t="shared" si="209"/>
        <v>9803</v>
      </c>
      <c r="AA640">
        <f t="shared" si="210"/>
        <v>947</v>
      </c>
      <c r="AD640" s="16">
        <f t="shared" si="198"/>
        <v>0</v>
      </c>
      <c r="AE640" s="16">
        <f t="shared" si="199"/>
        <v>0</v>
      </c>
      <c r="AF640" s="16">
        <f t="shared" si="200"/>
        <v>0</v>
      </c>
      <c r="AG640" s="16">
        <f t="shared" si="201"/>
        <v>0</v>
      </c>
      <c r="AH640" s="16">
        <f t="shared" si="202"/>
        <v>0</v>
      </c>
      <c r="AI640" s="16">
        <f t="shared" si="203"/>
        <v>0</v>
      </c>
      <c r="AJ640" s="17"/>
      <c r="AK640" s="17"/>
    </row>
    <row r="641" spans="1:37" ht="16.5" thickTop="1" thickBot="1" x14ac:dyDescent="0.3">
      <c r="A641" s="10">
        <v>639</v>
      </c>
      <c r="B641" s="18">
        <f t="shared" si="204"/>
        <v>290975688</v>
      </c>
      <c r="C641" s="19">
        <f t="shared" si="218"/>
        <v>66956</v>
      </c>
      <c r="D641" s="19">
        <f t="shared" si="218"/>
        <v>41929</v>
      </c>
      <c r="E641" s="19">
        <f t="shared" si="218"/>
        <v>46815</v>
      </c>
      <c r="F641" s="19">
        <f t="shared" si="211"/>
        <v>31709</v>
      </c>
      <c r="G641" s="19">
        <f t="shared" si="211"/>
        <v>7</v>
      </c>
      <c r="H641" s="19">
        <f t="shared" si="211"/>
        <v>2</v>
      </c>
      <c r="I641" s="13">
        <f t="shared" si="197"/>
        <v>4408702</v>
      </c>
      <c r="J641" s="14">
        <f t="shared" si="212"/>
        <v>2000000000</v>
      </c>
      <c r="K641" s="14">
        <f t="shared" si="213"/>
        <v>2000000000</v>
      </c>
      <c r="L641" s="14">
        <f t="shared" si="214"/>
        <v>2000000000</v>
      </c>
      <c r="M641" s="14">
        <f t="shared" si="215"/>
        <v>2000000000</v>
      </c>
      <c r="N641" s="14">
        <f t="shared" si="216"/>
        <v>29231</v>
      </c>
      <c r="O641" s="15">
        <f t="shared" si="217"/>
        <v>302500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>
        <f t="shared" si="205"/>
        <v>0</v>
      </c>
      <c r="W641">
        <f t="shared" si="206"/>
        <v>0</v>
      </c>
      <c r="X641">
        <f t="shared" si="207"/>
        <v>0</v>
      </c>
      <c r="Y641">
        <f t="shared" si="208"/>
        <v>0</v>
      </c>
      <c r="Z641">
        <f t="shared" si="209"/>
        <v>9954</v>
      </c>
      <c r="AA641">
        <f t="shared" si="210"/>
        <v>961</v>
      </c>
      <c r="AD641" s="16">
        <f t="shared" si="198"/>
        <v>0</v>
      </c>
      <c r="AE641" s="16">
        <f t="shared" si="199"/>
        <v>0</v>
      </c>
      <c r="AF641" s="16">
        <f t="shared" si="200"/>
        <v>0</v>
      </c>
      <c r="AG641" s="16">
        <f t="shared" si="201"/>
        <v>0</v>
      </c>
      <c r="AH641" s="16">
        <f t="shared" si="202"/>
        <v>0</v>
      </c>
      <c r="AI641" s="16">
        <f t="shared" si="203"/>
        <v>0</v>
      </c>
      <c r="AJ641" s="17"/>
      <c r="AK641" s="17"/>
    </row>
    <row r="642" spans="1:37" ht="16.5" thickTop="1" thickBot="1" x14ac:dyDescent="0.3">
      <c r="A642" s="10">
        <v>640</v>
      </c>
      <c r="B642" s="18">
        <f t="shared" si="204"/>
        <v>295384390</v>
      </c>
      <c r="C642" s="19">
        <f t="shared" si="218"/>
        <v>66956</v>
      </c>
      <c r="D642" s="19">
        <f t="shared" si="218"/>
        <v>41929</v>
      </c>
      <c r="E642" s="19">
        <f t="shared" si="218"/>
        <v>46815</v>
      </c>
      <c r="F642" s="19">
        <f t="shared" si="211"/>
        <v>31709</v>
      </c>
      <c r="G642" s="19">
        <f t="shared" si="211"/>
        <v>7</v>
      </c>
      <c r="H642" s="19">
        <f t="shared" si="211"/>
        <v>2</v>
      </c>
      <c r="I642" s="13">
        <f t="shared" ref="I642:I705" si="219">1+(1*(C642+P642)+5*(D642+Q642)+20*(E642+R642)+100*(F642+S642)+700*(G642+T642)+10000*(H642+U642))</f>
        <v>4408702</v>
      </c>
      <c r="J642" s="14">
        <f t="shared" si="212"/>
        <v>2000000000</v>
      </c>
      <c r="K642" s="14">
        <f t="shared" si="213"/>
        <v>2000000000</v>
      </c>
      <c r="L642" s="14">
        <f t="shared" si="214"/>
        <v>2000000000</v>
      </c>
      <c r="M642" s="14">
        <f t="shared" si="215"/>
        <v>2000000000</v>
      </c>
      <c r="N642" s="14">
        <f t="shared" si="216"/>
        <v>29231</v>
      </c>
      <c r="O642" s="15">
        <f t="shared" si="217"/>
        <v>302500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>
        <f t="shared" si="205"/>
        <v>0</v>
      </c>
      <c r="W642">
        <f t="shared" si="206"/>
        <v>0</v>
      </c>
      <c r="X642">
        <f t="shared" si="207"/>
        <v>0</v>
      </c>
      <c r="Y642">
        <f t="shared" si="208"/>
        <v>0</v>
      </c>
      <c r="Z642">
        <f t="shared" si="209"/>
        <v>10105</v>
      </c>
      <c r="AA642">
        <f t="shared" si="210"/>
        <v>976</v>
      </c>
      <c r="AD642" s="16">
        <f t="shared" ref="AD642:AD705" si="220">IF($B642&lt;J642*P642,1,0)</f>
        <v>0</v>
      </c>
      <c r="AE642" s="16">
        <f t="shared" ref="AE642:AE705" si="221">IF($B642&lt;K642*Q642,1,0)</f>
        <v>0</v>
      </c>
      <c r="AF642" s="16">
        <f t="shared" ref="AF642:AF705" si="222">IF($B642&lt;L642*R642,1,0)</f>
        <v>0</v>
      </c>
      <c r="AG642" s="16">
        <f t="shared" ref="AG642:AG705" si="223">IF($B642&lt;M642*S642,1,0)</f>
        <v>0</v>
      </c>
      <c r="AH642" s="16">
        <f t="shared" ref="AH642:AH705" si="224">IF($B642&lt;N642*T642,1,0)</f>
        <v>0</v>
      </c>
      <c r="AI642" s="16">
        <f t="shared" ref="AI642:AI705" si="225">IF($B642&lt;O642*U642,1,0)</f>
        <v>0</v>
      </c>
      <c r="AJ642" s="17"/>
      <c r="AK642" s="17"/>
    </row>
    <row r="643" spans="1:37" ht="16.5" thickTop="1" thickBot="1" x14ac:dyDescent="0.3">
      <c r="A643" s="10">
        <v>641</v>
      </c>
      <c r="B643" s="18">
        <f t="shared" ref="B643:B706" si="226">B642+I642-((J642*P642)+(K642*Q642)+(L642*R642)+(M642*S642)+(N642*T642)+(O642*U642))</f>
        <v>299793092</v>
      </c>
      <c r="C643" s="19">
        <f t="shared" si="218"/>
        <v>66956</v>
      </c>
      <c r="D643" s="19">
        <f t="shared" si="218"/>
        <v>41929</v>
      </c>
      <c r="E643" s="19">
        <f t="shared" si="218"/>
        <v>46815</v>
      </c>
      <c r="F643" s="19">
        <f t="shared" si="211"/>
        <v>31709</v>
      </c>
      <c r="G643" s="19">
        <f t="shared" si="211"/>
        <v>7</v>
      </c>
      <c r="H643" s="19">
        <f t="shared" si="211"/>
        <v>2</v>
      </c>
      <c r="I643" s="13">
        <f t="shared" si="219"/>
        <v>4408702</v>
      </c>
      <c r="J643" s="14">
        <f t="shared" si="212"/>
        <v>2000000000</v>
      </c>
      <c r="K643" s="14">
        <f t="shared" si="213"/>
        <v>2000000000</v>
      </c>
      <c r="L643" s="14">
        <f t="shared" si="214"/>
        <v>2000000000</v>
      </c>
      <c r="M643" s="14">
        <f t="shared" si="215"/>
        <v>2000000000</v>
      </c>
      <c r="N643" s="14">
        <f t="shared" si="216"/>
        <v>29231</v>
      </c>
      <c r="O643" s="15">
        <f t="shared" si="217"/>
        <v>302500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>
        <f t="shared" ref="V643:V706" si="227">ROUNDDOWN($B643/J643,0)</f>
        <v>0</v>
      </c>
      <c r="W643">
        <f t="shared" ref="W643:W706" si="228">ROUNDDOWN($B643/K643,0)</f>
        <v>0</v>
      </c>
      <c r="X643">
        <f t="shared" ref="X643:X706" si="229">ROUNDDOWN($B643/L643,0)</f>
        <v>0</v>
      </c>
      <c r="Y643">
        <f t="shared" ref="Y643:Y706" si="230">ROUNDDOWN($B643/M643,0)</f>
        <v>0</v>
      </c>
      <c r="Z643">
        <f t="shared" ref="Z643:Z706" si="231">ROUNDDOWN($B643/N643,0)</f>
        <v>10255</v>
      </c>
      <c r="AA643">
        <f t="shared" ref="AA643:AA706" si="232">ROUNDDOWN($B643/O643,0)</f>
        <v>991</v>
      </c>
      <c r="AD643" s="16">
        <f t="shared" si="220"/>
        <v>0</v>
      </c>
      <c r="AE643" s="16">
        <f t="shared" si="221"/>
        <v>0</v>
      </c>
      <c r="AF643" s="16">
        <f t="shared" si="222"/>
        <v>0</v>
      </c>
      <c r="AG643" s="16">
        <f t="shared" si="223"/>
        <v>0</v>
      </c>
      <c r="AH643" s="16">
        <f t="shared" si="224"/>
        <v>0</v>
      </c>
      <c r="AI643" s="16">
        <f t="shared" si="225"/>
        <v>0</v>
      </c>
      <c r="AJ643" s="17"/>
      <c r="AK643" s="17"/>
    </row>
    <row r="644" spans="1:37" ht="16.5" thickTop="1" thickBot="1" x14ac:dyDescent="0.3">
      <c r="A644" s="10">
        <v>642</v>
      </c>
      <c r="B644" s="18">
        <f t="shared" si="226"/>
        <v>304201794</v>
      </c>
      <c r="C644" s="19">
        <f t="shared" si="218"/>
        <v>66956</v>
      </c>
      <c r="D644" s="19">
        <f t="shared" si="218"/>
        <v>41929</v>
      </c>
      <c r="E644" s="19">
        <f t="shared" si="218"/>
        <v>46815</v>
      </c>
      <c r="F644" s="19">
        <f t="shared" si="218"/>
        <v>31709</v>
      </c>
      <c r="G644" s="19">
        <f t="shared" si="218"/>
        <v>7</v>
      </c>
      <c r="H644" s="19">
        <f t="shared" si="218"/>
        <v>2</v>
      </c>
      <c r="I644" s="13">
        <f t="shared" si="219"/>
        <v>4408702</v>
      </c>
      <c r="J644" s="14">
        <f t="shared" ref="J644:J707" si="233">IFERROR(ROUNDUP(15*(1.1^C644),0),2000000000)</f>
        <v>2000000000</v>
      </c>
      <c r="K644" s="14">
        <f t="shared" ref="K644:K707" si="234">IFERROR(ROUNDUP(100*(1.1^D644),0),2000000000)</f>
        <v>2000000000</v>
      </c>
      <c r="L644" s="14">
        <f t="shared" ref="L644:L707" si="235">IFERROR(ROUNDUP(300*(1.1^E644),0),2000000000)</f>
        <v>2000000000</v>
      </c>
      <c r="M644" s="14">
        <f t="shared" ref="M644:M707" si="236">IFERROR(ROUNDUP(2000*(1.1^F644),0),2000000000)</f>
        <v>2000000000</v>
      </c>
      <c r="N644" s="14">
        <f t="shared" ref="N644:N707" si="237">IFERROR(ROUNDUP(15000*(1.1^G644),0),2000000000)</f>
        <v>29231</v>
      </c>
      <c r="O644" s="15">
        <f t="shared" ref="O644:O707" si="238">IFERROR(ROUNDUP(250000*(1.1^H644),0),2000000000)</f>
        <v>302500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>
        <f t="shared" si="227"/>
        <v>0</v>
      </c>
      <c r="W644">
        <f t="shared" si="228"/>
        <v>0</v>
      </c>
      <c r="X644">
        <f t="shared" si="229"/>
        <v>0</v>
      </c>
      <c r="Y644">
        <f t="shared" si="230"/>
        <v>0</v>
      </c>
      <c r="Z644">
        <f t="shared" si="231"/>
        <v>10406</v>
      </c>
      <c r="AA644">
        <f t="shared" si="232"/>
        <v>1005</v>
      </c>
      <c r="AD644" s="16">
        <f t="shared" si="220"/>
        <v>0</v>
      </c>
      <c r="AE644" s="16">
        <f t="shared" si="221"/>
        <v>0</v>
      </c>
      <c r="AF644" s="16">
        <f t="shared" si="222"/>
        <v>0</v>
      </c>
      <c r="AG644" s="16">
        <f t="shared" si="223"/>
        <v>0</v>
      </c>
      <c r="AH644" s="16">
        <f t="shared" si="224"/>
        <v>0</v>
      </c>
      <c r="AI644" s="16">
        <f t="shared" si="225"/>
        <v>0</v>
      </c>
      <c r="AJ644" s="17"/>
      <c r="AK644" s="17"/>
    </row>
    <row r="645" spans="1:37" ht="16.5" thickTop="1" thickBot="1" x14ac:dyDescent="0.3">
      <c r="A645" s="10">
        <v>643</v>
      </c>
      <c r="B645" s="18">
        <f t="shared" si="226"/>
        <v>308610496</v>
      </c>
      <c r="C645" s="19">
        <f t="shared" ref="C645:H687" si="239">C644+P644</f>
        <v>66956</v>
      </c>
      <c r="D645" s="19">
        <f t="shared" si="239"/>
        <v>41929</v>
      </c>
      <c r="E645" s="19">
        <f t="shared" si="239"/>
        <v>46815</v>
      </c>
      <c r="F645" s="19">
        <f t="shared" si="239"/>
        <v>31709</v>
      </c>
      <c r="G645" s="19">
        <f t="shared" si="239"/>
        <v>7</v>
      </c>
      <c r="H645" s="19">
        <f t="shared" si="239"/>
        <v>2</v>
      </c>
      <c r="I645" s="13">
        <f t="shared" si="219"/>
        <v>4408702</v>
      </c>
      <c r="J645" s="14">
        <f t="shared" si="233"/>
        <v>2000000000</v>
      </c>
      <c r="K645" s="14">
        <f t="shared" si="234"/>
        <v>2000000000</v>
      </c>
      <c r="L645" s="14">
        <f t="shared" si="235"/>
        <v>2000000000</v>
      </c>
      <c r="M645" s="14">
        <f t="shared" si="236"/>
        <v>2000000000</v>
      </c>
      <c r="N645" s="14">
        <f t="shared" si="237"/>
        <v>29231</v>
      </c>
      <c r="O645" s="15">
        <f t="shared" si="238"/>
        <v>302500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>
        <f t="shared" si="227"/>
        <v>0</v>
      </c>
      <c r="W645">
        <f t="shared" si="228"/>
        <v>0</v>
      </c>
      <c r="X645">
        <f t="shared" si="229"/>
        <v>0</v>
      </c>
      <c r="Y645">
        <f t="shared" si="230"/>
        <v>0</v>
      </c>
      <c r="Z645">
        <f t="shared" si="231"/>
        <v>10557</v>
      </c>
      <c r="AA645">
        <f t="shared" si="232"/>
        <v>1020</v>
      </c>
      <c r="AD645" s="16">
        <f t="shared" si="220"/>
        <v>0</v>
      </c>
      <c r="AE645" s="16">
        <f t="shared" si="221"/>
        <v>0</v>
      </c>
      <c r="AF645" s="16">
        <f t="shared" si="222"/>
        <v>0</v>
      </c>
      <c r="AG645" s="16">
        <f t="shared" si="223"/>
        <v>0</v>
      </c>
      <c r="AH645" s="16">
        <f t="shared" si="224"/>
        <v>0</v>
      </c>
      <c r="AI645" s="16">
        <f t="shared" si="225"/>
        <v>0</v>
      </c>
      <c r="AJ645" s="17"/>
      <c r="AK645" s="17"/>
    </row>
    <row r="646" spans="1:37" ht="16.5" thickTop="1" thickBot="1" x14ac:dyDescent="0.3">
      <c r="A646" s="10">
        <v>644</v>
      </c>
      <c r="B646" s="18">
        <f t="shared" si="226"/>
        <v>313019198</v>
      </c>
      <c r="C646" s="19">
        <f t="shared" si="239"/>
        <v>66956</v>
      </c>
      <c r="D646" s="19">
        <f t="shared" si="239"/>
        <v>41929</v>
      </c>
      <c r="E646" s="19">
        <f t="shared" si="239"/>
        <v>46815</v>
      </c>
      <c r="F646" s="19">
        <f t="shared" si="239"/>
        <v>31709</v>
      </c>
      <c r="G646" s="19">
        <f t="shared" si="239"/>
        <v>7</v>
      </c>
      <c r="H646" s="19">
        <f t="shared" si="239"/>
        <v>2</v>
      </c>
      <c r="I646" s="13">
        <f t="shared" si="219"/>
        <v>4408702</v>
      </c>
      <c r="J646" s="14">
        <f t="shared" si="233"/>
        <v>2000000000</v>
      </c>
      <c r="K646" s="14">
        <f t="shared" si="234"/>
        <v>2000000000</v>
      </c>
      <c r="L646" s="14">
        <f t="shared" si="235"/>
        <v>2000000000</v>
      </c>
      <c r="M646" s="14">
        <f t="shared" si="236"/>
        <v>2000000000</v>
      </c>
      <c r="N646" s="14">
        <f t="shared" si="237"/>
        <v>29231</v>
      </c>
      <c r="O646" s="15">
        <f t="shared" si="238"/>
        <v>302500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>
        <f t="shared" si="227"/>
        <v>0</v>
      </c>
      <c r="W646">
        <f t="shared" si="228"/>
        <v>0</v>
      </c>
      <c r="X646">
        <f t="shared" si="229"/>
        <v>0</v>
      </c>
      <c r="Y646">
        <f t="shared" si="230"/>
        <v>0</v>
      </c>
      <c r="Z646">
        <f t="shared" si="231"/>
        <v>10708</v>
      </c>
      <c r="AA646">
        <f t="shared" si="232"/>
        <v>1034</v>
      </c>
      <c r="AD646" s="16">
        <f t="shared" si="220"/>
        <v>0</v>
      </c>
      <c r="AE646" s="16">
        <f t="shared" si="221"/>
        <v>0</v>
      </c>
      <c r="AF646" s="16">
        <f t="shared" si="222"/>
        <v>0</v>
      </c>
      <c r="AG646" s="16">
        <f t="shared" si="223"/>
        <v>0</v>
      </c>
      <c r="AH646" s="16">
        <f t="shared" si="224"/>
        <v>0</v>
      </c>
      <c r="AI646" s="16">
        <f t="shared" si="225"/>
        <v>0</v>
      </c>
      <c r="AJ646" s="17"/>
      <c r="AK646" s="17"/>
    </row>
    <row r="647" spans="1:37" ht="16.5" thickTop="1" thickBot="1" x14ac:dyDescent="0.3">
      <c r="A647" s="10">
        <v>645</v>
      </c>
      <c r="B647" s="18">
        <f t="shared" si="226"/>
        <v>317427900</v>
      </c>
      <c r="C647" s="19">
        <f t="shared" si="239"/>
        <v>66956</v>
      </c>
      <c r="D647" s="19">
        <f t="shared" si="239"/>
        <v>41929</v>
      </c>
      <c r="E647" s="19">
        <f t="shared" si="239"/>
        <v>46815</v>
      </c>
      <c r="F647" s="19">
        <f t="shared" si="239"/>
        <v>31709</v>
      </c>
      <c r="G647" s="19">
        <f t="shared" si="239"/>
        <v>7</v>
      </c>
      <c r="H647" s="19">
        <f t="shared" si="239"/>
        <v>2</v>
      </c>
      <c r="I647" s="13">
        <f t="shared" si="219"/>
        <v>4408702</v>
      </c>
      <c r="J647" s="14">
        <f t="shared" si="233"/>
        <v>2000000000</v>
      </c>
      <c r="K647" s="14">
        <f t="shared" si="234"/>
        <v>2000000000</v>
      </c>
      <c r="L647" s="14">
        <f t="shared" si="235"/>
        <v>2000000000</v>
      </c>
      <c r="M647" s="14">
        <f t="shared" si="236"/>
        <v>2000000000</v>
      </c>
      <c r="N647" s="14">
        <f t="shared" si="237"/>
        <v>29231</v>
      </c>
      <c r="O647" s="15">
        <f t="shared" si="238"/>
        <v>302500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>
        <f t="shared" si="227"/>
        <v>0</v>
      </c>
      <c r="W647">
        <f t="shared" si="228"/>
        <v>0</v>
      </c>
      <c r="X647">
        <f t="shared" si="229"/>
        <v>0</v>
      </c>
      <c r="Y647">
        <f t="shared" si="230"/>
        <v>0</v>
      </c>
      <c r="Z647">
        <f t="shared" si="231"/>
        <v>10859</v>
      </c>
      <c r="AA647">
        <f t="shared" si="232"/>
        <v>1049</v>
      </c>
      <c r="AD647" s="16">
        <f t="shared" si="220"/>
        <v>0</v>
      </c>
      <c r="AE647" s="16">
        <f t="shared" si="221"/>
        <v>0</v>
      </c>
      <c r="AF647" s="16">
        <f t="shared" si="222"/>
        <v>0</v>
      </c>
      <c r="AG647" s="16">
        <f t="shared" si="223"/>
        <v>0</v>
      </c>
      <c r="AH647" s="16">
        <f t="shared" si="224"/>
        <v>0</v>
      </c>
      <c r="AI647" s="16">
        <f t="shared" si="225"/>
        <v>0</v>
      </c>
      <c r="AJ647" s="17"/>
      <c r="AK647" s="17"/>
    </row>
    <row r="648" spans="1:37" ht="16.5" thickTop="1" thickBot="1" x14ac:dyDescent="0.3">
      <c r="A648" s="10">
        <v>646</v>
      </c>
      <c r="B648" s="18">
        <f t="shared" si="226"/>
        <v>321836602</v>
      </c>
      <c r="C648" s="19">
        <f t="shared" si="239"/>
        <v>66956</v>
      </c>
      <c r="D648" s="19">
        <f t="shared" si="239"/>
        <v>41929</v>
      </c>
      <c r="E648" s="19">
        <f t="shared" si="239"/>
        <v>46815</v>
      </c>
      <c r="F648" s="19">
        <f t="shared" si="239"/>
        <v>31709</v>
      </c>
      <c r="G648" s="19">
        <f t="shared" si="239"/>
        <v>7</v>
      </c>
      <c r="H648" s="19">
        <f t="shared" si="239"/>
        <v>2</v>
      </c>
      <c r="I648" s="13">
        <f t="shared" si="219"/>
        <v>4408702</v>
      </c>
      <c r="J648" s="14">
        <f t="shared" si="233"/>
        <v>2000000000</v>
      </c>
      <c r="K648" s="14">
        <f t="shared" si="234"/>
        <v>2000000000</v>
      </c>
      <c r="L648" s="14">
        <f t="shared" si="235"/>
        <v>2000000000</v>
      </c>
      <c r="M648" s="14">
        <f t="shared" si="236"/>
        <v>2000000000</v>
      </c>
      <c r="N648" s="14">
        <f t="shared" si="237"/>
        <v>29231</v>
      </c>
      <c r="O648" s="15">
        <f t="shared" si="238"/>
        <v>302500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>
        <f t="shared" si="227"/>
        <v>0</v>
      </c>
      <c r="W648">
        <f t="shared" si="228"/>
        <v>0</v>
      </c>
      <c r="X648">
        <f t="shared" si="229"/>
        <v>0</v>
      </c>
      <c r="Y648">
        <f t="shared" si="230"/>
        <v>0</v>
      </c>
      <c r="Z648">
        <f t="shared" si="231"/>
        <v>11010</v>
      </c>
      <c r="AA648">
        <f t="shared" si="232"/>
        <v>1063</v>
      </c>
      <c r="AD648" s="16">
        <f t="shared" si="220"/>
        <v>0</v>
      </c>
      <c r="AE648" s="16">
        <f t="shared" si="221"/>
        <v>0</v>
      </c>
      <c r="AF648" s="16">
        <f t="shared" si="222"/>
        <v>0</v>
      </c>
      <c r="AG648" s="16">
        <f t="shared" si="223"/>
        <v>0</v>
      </c>
      <c r="AH648" s="16">
        <f t="shared" si="224"/>
        <v>0</v>
      </c>
      <c r="AI648" s="16">
        <f t="shared" si="225"/>
        <v>0</v>
      </c>
      <c r="AJ648" s="17"/>
      <c r="AK648" s="17"/>
    </row>
    <row r="649" spans="1:37" ht="16.5" thickTop="1" thickBot="1" x14ac:dyDescent="0.3">
      <c r="A649" s="10">
        <v>647</v>
      </c>
      <c r="B649" s="18">
        <f t="shared" si="226"/>
        <v>326245304</v>
      </c>
      <c r="C649" s="19">
        <f t="shared" si="239"/>
        <v>66956</v>
      </c>
      <c r="D649" s="19">
        <f t="shared" si="239"/>
        <v>41929</v>
      </c>
      <c r="E649" s="19">
        <f t="shared" si="239"/>
        <v>46815</v>
      </c>
      <c r="F649" s="19">
        <f t="shared" si="239"/>
        <v>31709</v>
      </c>
      <c r="G649" s="19">
        <f t="shared" si="239"/>
        <v>7</v>
      </c>
      <c r="H649" s="19">
        <f t="shared" si="239"/>
        <v>2</v>
      </c>
      <c r="I649" s="13">
        <f t="shared" si="219"/>
        <v>4408702</v>
      </c>
      <c r="J649" s="14">
        <f t="shared" si="233"/>
        <v>2000000000</v>
      </c>
      <c r="K649" s="14">
        <f t="shared" si="234"/>
        <v>2000000000</v>
      </c>
      <c r="L649" s="14">
        <f t="shared" si="235"/>
        <v>2000000000</v>
      </c>
      <c r="M649" s="14">
        <f t="shared" si="236"/>
        <v>2000000000</v>
      </c>
      <c r="N649" s="14">
        <f t="shared" si="237"/>
        <v>29231</v>
      </c>
      <c r="O649" s="15">
        <f t="shared" si="238"/>
        <v>302500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>
        <f t="shared" si="227"/>
        <v>0</v>
      </c>
      <c r="W649">
        <f t="shared" si="228"/>
        <v>0</v>
      </c>
      <c r="X649">
        <f t="shared" si="229"/>
        <v>0</v>
      </c>
      <c r="Y649">
        <f t="shared" si="230"/>
        <v>0</v>
      </c>
      <c r="Z649">
        <f t="shared" si="231"/>
        <v>11160</v>
      </c>
      <c r="AA649">
        <f t="shared" si="232"/>
        <v>1078</v>
      </c>
      <c r="AD649" s="16">
        <f t="shared" si="220"/>
        <v>0</v>
      </c>
      <c r="AE649" s="16">
        <f t="shared" si="221"/>
        <v>0</v>
      </c>
      <c r="AF649" s="16">
        <f t="shared" si="222"/>
        <v>0</v>
      </c>
      <c r="AG649" s="16">
        <f t="shared" si="223"/>
        <v>0</v>
      </c>
      <c r="AH649" s="16">
        <f t="shared" si="224"/>
        <v>0</v>
      </c>
      <c r="AI649" s="16">
        <f t="shared" si="225"/>
        <v>0</v>
      </c>
      <c r="AJ649" s="17"/>
      <c r="AK649" s="17"/>
    </row>
    <row r="650" spans="1:37" ht="16.5" thickTop="1" thickBot="1" x14ac:dyDescent="0.3">
      <c r="A650" s="10">
        <v>648</v>
      </c>
      <c r="B650" s="18">
        <f t="shared" si="226"/>
        <v>330654006</v>
      </c>
      <c r="C650" s="19">
        <f t="shared" si="239"/>
        <v>66956</v>
      </c>
      <c r="D650" s="19">
        <f t="shared" si="239"/>
        <v>41929</v>
      </c>
      <c r="E650" s="19">
        <f t="shared" si="239"/>
        <v>46815</v>
      </c>
      <c r="F650" s="19">
        <f t="shared" si="239"/>
        <v>31709</v>
      </c>
      <c r="G650" s="19">
        <f t="shared" si="239"/>
        <v>7</v>
      </c>
      <c r="H650" s="19">
        <f t="shared" si="239"/>
        <v>2</v>
      </c>
      <c r="I650" s="13">
        <f t="shared" si="219"/>
        <v>12326402</v>
      </c>
      <c r="J650" s="14">
        <f t="shared" si="233"/>
        <v>2000000000</v>
      </c>
      <c r="K650" s="14">
        <f t="shared" si="234"/>
        <v>2000000000</v>
      </c>
      <c r="L650" s="14">
        <f t="shared" si="235"/>
        <v>2000000000</v>
      </c>
      <c r="M650" s="14">
        <f t="shared" si="236"/>
        <v>2000000000</v>
      </c>
      <c r="N650" s="14">
        <f t="shared" si="237"/>
        <v>29231</v>
      </c>
      <c r="O650" s="15">
        <f t="shared" si="238"/>
        <v>302500</v>
      </c>
      <c r="P650" s="17">
        <v>0</v>
      </c>
      <c r="Q650" s="17">
        <v>0</v>
      </c>
      <c r="R650" s="17">
        <v>0</v>
      </c>
      <c r="S650" s="17">
        <v>0</v>
      </c>
      <c r="T650" s="17">
        <v>11311</v>
      </c>
      <c r="U650" s="17">
        <v>0</v>
      </c>
      <c r="V650">
        <f t="shared" si="227"/>
        <v>0</v>
      </c>
      <c r="W650">
        <f t="shared" si="228"/>
        <v>0</v>
      </c>
      <c r="X650">
        <f t="shared" si="229"/>
        <v>0</v>
      </c>
      <c r="Y650">
        <f t="shared" si="230"/>
        <v>0</v>
      </c>
      <c r="Z650">
        <f t="shared" si="231"/>
        <v>11311</v>
      </c>
      <c r="AA650">
        <f t="shared" si="232"/>
        <v>1093</v>
      </c>
      <c r="AD650" s="16">
        <f t="shared" si="220"/>
        <v>0</v>
      </c>
      <c r="AE650" s="16">
        <f t="shared" si="221"/>
        <v>0</v>
      </c>
      <c r="AF650" s="16">
        <f t="shared" si="222"/>
        <v>0</v>
      </c>
      <c r="AG650" s="16">
        <f t="shared" si="223"/>
        <v>0</v>
      </c>
      <c r="AH650" s="16">
        <f t="shared" si="224"/>
        <v>0</v>
      </c>
      <c r="AI650" s="16">
        <f t="shared" si="225"/>
        <v>0</v>
      </c>
      <c r="AJ650" s="17"/>
      <c r="AK650" s="17"/>
    </row>
    <row r="651" spans="1:37" ht="16.5" thickTop="1" thickBot="1" x14ac:dyDescent="0.3">
      <c r="A651" s="10">
        <v>649</v>
      </c>
      <c r="B651" s="18">
        <f t="shared" si="226"/>
        <v>12348567</v>
      </c>
      <c r="C651" s="19">
        <f t="shared" si="239"/>
        <v>66956</v>
      </c>
      <c r="D651" s="19">
        <f t="shared" si="239"/>
        <v>41929</v>
      </c>
      <c r="E651" s="19">
        <f t="shared" si="239"/>
        <v>46815</v>
      </c>
      <c r="F651" s="19">
        <f t="shared" si="239"/>
        <v>31709</v>
      </c>
      <c r="G651" s="19">
        <f t="shared" si="239"/>
        <v>11318</v>
      </c>
      <c r="H651" s="19">
        <f t="shared" si="239"/>
        <v>2</v>
      </c>
      <c r="I651" s="13">
        <f t="shared" si="219"/>
        <v>12326402</v>
      </c>
      <c r="J651" s="14">
        <f t="shared" si="233"/>
        <v>2000000000</v>
      </c>
      <c r="K651" s="14">
        <f t="shared" si="234"/>
        <v>2000000000</v>
      </c>
      <c r="L651" s="14">
        <f t="shared" si="235"/>
        <v>2000000000</v>
      </c>
      <c r="M651" s="14">
        <f t="shared" si="236"/>
        <v>2000000000</v>
      </c>
      <c r="N651" s="14">
        <f t="shared" si="237"/>
        <v>2000000000</v>
      </c>
      <c r="O651" s="15">
        <f t="shared" si="238"/>
        <v>302500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>
        <f t="shared" si="227"/>
        <v>0</v>
      </c>
      <c r="W651">
        <f t="shared" si="228"/>
        <v>0</v>
      </c>
      <c r="X651">
        <f t="shared" si="229"/>
        <v>0</v>
      </c>
      <c r="Y651">
        <f t="shared" si="230"/>
        <v>0</v>
      </c>
      <c r="Z651">
        <f t="shared" si="231"/>
        <v>0</v>
      </c>
      <c r="AA651">
        <f t="shared" si="232"/>
        <v>40</v>
      </c>
      <c r="AD651" s="16">
        <f t="shared" si="220"/>
        <v>0</v>
      </c>
      <c r="AE651" s="16">
        <f t="shared" si="221"/>
        <v>0</v>
      </c>
      <c r="AF651" s="16">
        <f t="shared" si="222"/>
        <v>0</v>
      </c>
      <c r="AG651" s="16">
        <f t="shared" si="223"/>
        <v>0</v>
      </c>
      <c r="AH651" s="16">
        <f t="shared" si="224"/>
        <v>0</v>
      </c>
      <c r="AI651" s="16">
        <f t="shared" si="225"/>
        <v>0</v>
      </c>
      <c r="AJ651" s="17"/>
      <c r="AK651" s="17"/>
    </row>
    <row r="652" spans="1:37" ht="16.5" thickTop="1" thickBot="1" x14ac:dyDescent="0.3">
      <c r="A652" s="10">
        <v>650</v>
      </c>
      <c r="B652" s="18">
        <f t="shared" si="226"/>
        <v>24674969</v>
      </c>
      <c r="C652" s="19">
        <f t="shared" si="239"/>
        <v>66956</v>
      </c>
      <c r="D652" s="19">
        <f t="shared" si="239"/>
        <v>41929</v>
      </c>
      <c r="E652" s="19">
        <f t="shared" si="239"/>
        <v>46815</v>
      </c>
      <c r="F652" s="19">
        <f t="shared" si="239"/>
        <v>31709</v>
      </c>
      <c r="G652" s="19">
        <f t="shared" si="239"/>
        <v>11318</v>
      </c>
      <c r="H652" s="19">
        <f t="shared" si="239"/>
        <v>2</v>
      </c>
      <c r="I652" s="13">
        <f t="shared" si="219"/>
        <v>12326402</v>
      </c>
      <c r="J652" s="14">
        <f t="shared" si="233"/>
        <v>2000000000</v>
      </c>
      <c r="K652" s="14">
        <f t="shared" si="234"/>
        <v>2000000000</v>
      </c>
      <c r="L652" s="14">
        <f t="shared" si="235"/>
        <v>2000000000</v>
      </c>
      <c r="M652" s="14">
        <f t="shared" si="236"/>
        <v>2000000000</v>
      </c>
      <c r="N652" s="14">
        <f t="shared" si="237"/>
        <v>2000000000</v>
      </c>
      <c r="O652" s="15">
        <f t="shared" si="238"/>
        <v>302500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>
        <f t="shared" si="227"/>
        <v>0</v>
      </c>
      <c r="W652">
        <f t="shared" si="228"/>
        <v>0</v>
      </c>
      <c r="X652">
        <f t="shared" si="229"/>
        <v>0</v>
      </c>
      <c r="Y652">
        <f t="shared" si="230"/>
        <v>0</v>
      </c>
      <c r="Z652">
        <f t="shared" si="231"/>
        <v>0</v>
      </c>
      <c r="AA652">
        <f t="shared" si="232"/>
        <v>81</v>
      </c>
      <c r="AD652" s="16">
        <f t="shared" si="220"/>
        <v>0</v>
      </c>
      <c r="AE652" s="16">
        <f t="shared" si="221"/>
        <v>0</v>
      </c>
      <c r="AF652" s="16">
        <f t="shared" si="222"/>
        <v>0</v>
      </c>
      <c r="AG652" s="16">
        <f t="shared" si="223"/>
        <v>0</v>
      </c>
      <c r="AH652" s="16">
        <f t="shared" si="224"/>
        <v>0</v>
      </c>
      <c r="AI652" s="16">
        <f t="shared" si="225"/>
        <v>0</v>
      </c>
      <c r="AJ652" s="17"/>
      <c r="AK652" s="17"/>
    </row>
    <row r="653" spans="1:37" ht="16.5" thickTop="1" thickBot="1" x14ac:dyDescent="0.3">
      <c r="A653" s="10">
        <v>651</v>
      </c>
      <c r="B653" s="18">
        <f t="shared" si="226"/>
        <v>37001371</v>
      </c>
      <c r="C653" s="19">
        <f t="shared" si="239"/>
        <v>66956</v>
      </c>
      <c r="D653" s="19">
        <f t="shared" si="239"/>
        <v>41929</v>
      </c>
      <c r="E653" s="19">
        <f t="shared" si="239"/>
        <v>46815</v>
      </c>
      <c r="F653" s="19">
        <f t="shared" si="239"/>
        <v>31709</v>
      </c>
      <c r="G653" s="19">
        <f t="shared" si="239"/>
        <v>11318</v>
      </c>
      <c r="H653" s="19">
        <f t="shared" si="239"/>
        <v>2</v>
      </c>
      <c r="I653" s="13">
        <f t="shared" si="219"/>
        <v>12326402</v>
      </c>
      <c r="J653" s="14">
        <f t="shared" si="233"/>
        <v>2000000000</v>
      </c>
      <c r="K653" s="14">
        <f t="shared" si="234"/>
        <v>2000000000</v>
      </c>
      <c r="L653" s="14">
        <f t="shared" si="235"/>
        <v>2000000000</v>
      </c>
      <c r="M653" s="14">
        <f t="shared" si="236"/>
        <v>2000000000</v>
      </c>
      <c r="N653" s="14">
        <f t="shared" si="237"/>
        <v>2000000000</v>
      </c>
      <c r="O653" s="15">
        <f t="shared" si="238"/>
        <v>302500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>
        <f t="shared" si="227"/>
        <v>0</v>
      </c>
      <c r="W653">
        <f t="shared" si="228"/>
        <v>0</v>
      </c>
      <c r="X653">
        <f t="shared" si="229"/>
        <v>0</v>
      </c>
      <c r="Y653">
        <f t="shared" si="230"/>
        <v>0</v>
      </c>
      <c r="Z653">
        <f t="shared" si="231"/>
        <v>0</v>
      </c>
      <c r="AA653">
        <f t="shared" si="232"/>
        <v>122</v>
      </c>
      <c r="AD653" s="16">
        <f t="shared" si="220"/>
        <v>0</v>
      </c>
      <c r="AE653" s="16">
        <f t="shared" si="221"/>
        <v>0</v>
      </c>
      <c r="AF653" s="16">
        <f t="shared" si="222"/>
        <v>0</v>
      </c>
      <c r="AG653" s="16">
        <f t="shared" si="223"/>
        <v>0</v>
      </c>
      <c r="AH653" s="16">
        <f t="shared" si="224"/>
        <v>0</v>
      </c>
      <c r="AI653" s="16">
        <f t="shared" si="225"/>
        <v>0</v>
      </c>
      <c r="AJ653" s="17"/>
      <c r="AK653" s="17"/>
    </row>
    <row r="654" spans="1:37" ht="16.5" thickTop="1" thickBot="1" x14ac:dyDescent="0.3">
      <c r="A654" s="10">
        <v>652</v>
      </c>
      <c r="B654" s="18">
        <f t="shared" si="226"/>
        <v>49327773</v>
      </c>
      <c r="C654" s="19">
        <f t="shared" si="239"/>
        <v>66956</v>
      </c>
      <c r="D654" s="19">
        <f t="shared" si="239"/>
        <v>41929</v>
      </c>
      <c r="E654" s="19">
        <f t="shared" si="239"/>
        <v>46815</v>
      </c>
      <c r="F654" s="19">
        <f t="shared" si="239"/>
        <v>31709</v>
      </c>
      <c r="G654" s="19">
        <f t="shared" si="239"/>
        <v>11318</v>
      </c>
      <c r="H654" s="19">
        <f t="shared" si="239"/>
        <v>2</v>
      </c>
      <c r="I654" s="13">
        <f t="shared" si="219"/>
        <v>12326402</v>
      </c>
      <c r="J654" s="14">
        <f t="shared" si="233"/>
        <v>2000000000</v>
      </c>
      <c r="K654" s="14">
        <f t="shared" si="234"/>
        <v>2000000000</v>
      </c>
      <c r="L654" s="14">
        <f t="shared" si="235"/>
        <v>2000000000</v>
      </c>
      <c r="M654" s="14">
        <f t="shared" si="236"/>
        <v>2000000000</v>
      </c>
      <c r="N654" s="14">
        <f t="shared" si="237"/>
        <v>2000000000</v>
      </c>
      <c r="O654" s="15">
        <f t="shared" si="238"/>
        <v>302500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>
        <f t="shared" si="227"/>
        <v>0</v>
      </c>
      <c r="W654">
        <f t="shared" si="228"/>
        <v>0</v>
      </c>
      <c r="X654">
        <f t="shared" si="229"/>
        <v>0</v>
      </c>
      <c r="Y654">
        <f t="shared" si="230"/>
        <v>0</v>
      </c>
      <c r="Z654">
        <f t="shared" si="231"/>
        <v>0</v>
      </c>
      <c r="AA654">
        <f t="shared" si="232"/>
        <v>163</v>
      </c>
      <c r="AD654" s="16">
        <f t="shared" si="220"/>
        <v>0</v>
      </c>
      <c r="AE654" s="16">
        <f t="shared" si="221"/>
        <v>0</v>
      </c>
      <c r="AF654" s="16">
        <f t="shared" si="222"/>
        <v>0</v>
      </c>
      <c r="AG654" s="16">
        <f t="shared" si="223"/>
        <v>0</v>
      </c>
      <c r="AH654" s="16">
        <f t="shared" si="224"/>
        <v>0</v>
      </c>
      <c r="AI654" s="16">
        <f t="shared" si="225"/>
        <v>0</v>
      </c>
      <c r="AJ654" s="17"/>
      <c r="AK654" s="17"/>
    </row>
    <row r="655" spans="1:37" ht="16.5" thickTop="1" thickBot="1" x14ac:dyDescent="0.3">
      <c r="A655" s="10">
        <v>653</v>
      </c>
      <c r="B655" s="18">
        <f t="shared" si="226"/>
        <v>61654175</v>
      </c>
      <c r="C655" s="19">
        <f t="shared" si="239"/>
        <v>66956</v>
      </c>
      <c r="D655" s="19">
        <f t="shared" si="239"/>
        <v>41929</v>
      </c>
      <c r="E655" s="19">
        <f t="shared" si="239"/>
        <v>46815</v>
      </c>
      <c r="F655" s="19">
        <f t="shared" si="239"/>
        <v>31709</v>
      </c>
      <c r="G655" s="19">
        <f t="shared" si="239"/>
        <v>11318</v>
      </c>
      <c r="H655" s="19">
        <f t="shared" si="239"/>
        <v>2</v>
      </c>
      <c r="I655" s="13">
        <f t="shared" si="219"/>
        <v>12326402</v>
      </c>
      <c r="J655" s="14">
        <f t="shared" si="233"/>
        <v>2000000000</v>
      </c>
      <c r="K655" s="14">
        <f t="shared" si="234"/>
        <v>2000000000</v>
      </c>
      <c r="L655" s="14">
        <f t="shared" si="235"/>
        <v>2000000000</v>
      </c>
      <c r="M655" s="14">
        <f t="shared" si="236"/>
        <v>2000000000</v>
      </c>
      <c r="N655" s="14">
        <f t="shared" si="237"/>
        <v>2000000000</v>
      </c>
      <c r="O655" s="15">
        <f t="shared" si="238"/>
        <v>302500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>
        <f t="shared" si="227"/>
        <v>0</v>
      </c>
      <c r="W655">
        <f t="shared" si="228"/>
        <v>0</v>
      </c>
      <c r="X655">
        <f t="shared" si="229"/>
        <v>0</v>
      </c>
      <c r="Y655">
        <f t="shared" si="230"/>
        <v>0</v>
      </c>
      <c r="Z655">
        <f t="shared" si="231"/>
        <v>0</v>
      </c>
      <c r="AA655">
        <f t="shared" si="232"/>
        <v>203</v>
      </c>
      <c r="AD655" s="16">
        <f t="shared" si="220"/>
        <v>0</v>
      </c>
      <c r="AE655" s="16">
        <f t="shared" si="221"/>
        <v>0</v>
      </c>
      <c r="AF655" s="16">
        <f t="shared" si="222"/>
        <v>0</v>
      </c>
      <c r="AG655" s="16">
        <f t="shared" si="223"/>
        <v>0</v>
      </c>
      <c r="AH655" s="16">
        <f t="shared" si="224"/>
        <v>0</v>
      </c>
      <c r="AI655" s="16">
        <f t="shared" si="225"/>
        <v>0</v>
      </c>
      <c r="AJ655" s="17"/>
      <c r="AK655" s="17"/>
    </row>
    <row r="656" spans="1:37" ht="16.5" thickTop="1" thickBot="1" x14ac:dyDescent="0.3">
      <c r="A656" s="10">
        <v>654</v>
      </c>
      <c r="B656" s="18">
        <f t="shared" si="226"/>
        <v>73980577</v>
      </c>
      <c r="C656" s="19">
        <f t="shared" si="239"/>
        <v>66956</v>
      </c>
      <c r="D656" s="19">
        <f t="shared" si="239"/>
        <v>41929</v>
      </c>
      <c r="E656" s="19">
        <f t="shared" si="239"/>
        <v>46815</v>
      </c>
      <c r="F656" s="19">
        <f t="shared" si="239"/>
        <v>31709</v>
      </c>
      <c r="G656" s="19">
        <f t="shared" si="239"/>
        <v>11318</v>
      </c>
      <c r="H656" s="19">
        <f t="shared" si="239"/>
        <v>2</v>
      </c>
      <c r="I656" s="13">
        <f t="shared" si="219"/>
        <v>12326402</v>
      </c>
      <c r="J656" s="14">
        <f t="shared" si="233"/>
        <v>2000000000</v>
      </c>
      <c r="K656" s="14">
        <f t="shared" si="234"/>
        <v>2000000000</v>
      </c>
      <c r="L656" s="14">
        <f t="shared" si="235"/>
        <v>2000000000</v>
      </c>
      <c r="M656" s="14">
        <f t="shared" si="236"/>
        <v>2000000000</v>
      </c>
      <c r="N656" s="14">
        <f t="shared" si="237"/>
        <v>2000000000</v>
      </c>
      <c r="O656" s="15">
        <f t="shared" si="238"/>
        <v>302500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>
        <f t="shared" si="227"/>
        <v>0</v>
      </c>
      <c r="W656">
        <f t="shared" si="228"/>
        <v>0</v>
      </c>
      <c r="X656">
        <f t="shared" si="229"/>
        <v>0</v>
      </c>
      <c r="Y656">
        <f t="shared" si="230"/>
        <v>0</v>
      </c>
      <c r="Z656">
        <f t="shared" si="231"/>
        <v>0</v>
      </c>
      <c r="AA656">
        <f t="shared" si="232"/>
        <v>244</v>
      </c>
      <c r="AD656" s="16">
        <f t="shared" si="220"/>
        <v>0</v>
      </c>
      <c r="AE656" s="16">
        <f t="shared" si="221"/>
        <v>0</v>
      </c>
      <c r="AF656" s="16">
        <f t="shared" si="222"/>
        <v>0</v>
      </c>
      <c r="AG656" s="16">
        <f t="shared" si="223"/>
        <v>0</v>
      </c>
      <c r="AH656" s="16">
        <f t="shared" si="224"/>
        <v>0</v>
      </c>
      <c r="AI656" s="16">
        <f t="shared" si="225"/>
        <v>0</v>
      </c>
      <c r="AJ656" s="17"/>
      <c r="AK656" s="17"/>
    </row>
    <row r="657" spans="1:37" ht="16.5" thickTop="1" thickBot="1" x14ac:dyDescent="0.3">
      <c r="A657" s="10">
        <v>655</v>
      </c>
      <c r="B657" s="18">
        <f t="shared" si="226"/>
        <v>86306979</v>
      </c>
      <c r="C657" s="19">
        <f t="shared" si="239"/>
        <v>66956</v>
      </c>
      <c r="D657" s="19">
        <f t="shared" si="239"/>
        <v>41929</v>
      </c>
      <c r="E657" s="19">
        <f t="shared" si="239"/>
        <v>46815</v>
      </c>
      <c r="F657" s="19">
        <f t="shared" si="239"/>
        <v>31709</v>
      </c>
      <c r="G657" s="19">
        <f t="shared" si="239"/>
        <v>11318</v>
      </c>
      <c r="H657" s="19">
        <f t="shared" si="239"/>
        <v>2</v>
      </c>
      <c r="I657" s="13">
        <f t="shared" si="219"/>
        <v>12326402</v>
      </c>
      <c r="J657" s="14">
        <f t="shared" si="233"/>
        <v>2000000000</v>
      </c>
      <c r="K657" s="14">
        <f t="shared" si="234"/>
        <v>2000000000</v>
      </c>
      <c r="L657" s="14">
        <f t="shared" si="235"/>
        <v>2000000000</v>
      </c>
      <c r="M657" s="14">
        <f t="shared" si="236"/>
        <v>2000000000</v>
      </c>
      <c r="N657" s="14">
        <f t="shared" si="237"/>
        <v>2000000000</v>
      </c>
      <c r="O657" s="15">
        <f t="shared" si="238"/>
        <v>302500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>
        <f t="shared" si="227"/>
        <v>0</v>
      </c>
      <c r="W657">
        <f t="shared" si="228"/>
        <v>0</v>
      </c>
      <c r="X657">
        <f t="shared" si="229"/>
        <v>0</v>
      </c>
      <c r="Y657">
        <f t="shared" si="230"/>
        <v>0</v>
      </c>
      <c r="Z657">
        <f t="shared" si="231"/>
        <v>0</v>
      </c>
      <c r="AA657">
        <f t="shared" si="232"/>
        <v>285</v>
      </c>
      <c r="AD657" s="16">
        <f t="shared" si="220"/>
        <v>0</v>
      </c>
      <c r="AE657" s="16">
        <f t="shared" si="221"/>
        <v>0</v>
      </c>
      <c r="AF657" s="16">
        <f t="shared" si="222"/>
        <v>0</v>
      </c>
      <c r="AG657" s="16">
        <f t="shared" si="223"/>
        <v>0</v>
      </c>
      <c r="AH657" s="16">
        <f t="shared" si="224"/>
        <v>0</v>
      </c>
      <c r="AI657" s="16">
        <f t="shared" si="225"/>
        <v>0</v>
      </c>
      <c r="AJ657" s="17"/>
      <c r="AK657" s="17"/>
    </row>
    <row r="658" spans="1:37" ht="16.5" thickTop="1" thickBot="1" x14ac:dyDescent="0.3">
      <c r="A658" s="10">
        <v>656</v>
      </c>
      <c r="B658" s="18">
        <f t="shared" si="226"/>
        <v>98633381</v>
      </c>
      <c r="C658" s="19">
        <f t="shared" si="239"/>
        <v>66956</v>
      </c>
      <c r="D658" s="19">
        <f t="shared" si="239"/>
        <v>41929</v>
      </c>
      <c r="E658" s="19">
        <f t="shared" si="239"/>
        <v>46815</v>
      </c>
      <c r="F658" s="19">
        <f t="shared" si="239"/>
        <v>31709</v>
      </c>
      <c r="G658" s="19">
        <f t="shared" si="239"/>
        <v>11318</v>
      </c>
      <c r="H658" s="19">
        <f t="shared" si="239"/>
        <v>2</v>
      </c>
      <c r="I658" s="13">
        <f t="shared" si="219"/>
        <v>12326402</v>
      </c>
      <c r="J658" s="14">
        <f t="shared" si="233"/>
        <v>2000000000</v>
      </c>
      <c r="K658" s="14">
        <f t="shared" si="234"/>
        <v>2000000000</v>
      </c>
      <c r="L658" s="14">
        <f t="shared" si="235"/>
        <v>2000000000</v>
      </c>
      <c r="M658" s="14">
        <f t="shared" si="236"/>
        <v>2000000000</v>
      </c>
      <c r="N658" s="14">
        <f t="shared" si="237"/>
        <v>2000000000</v>
      </c>
      <c r="O658" s="15">
        <f t="shared" si="238"/>
        <v>302500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>
        <f t="shared" si="227"/>
        <v>0</v>
      </c>
      <c r="W658">
        <f t="shared" si="228"/>
        <v>0</v>
      </c>
      <c r="X658">
        <f t="shared" si="229"/>
        <v>0</v>
      </c>
      <c r="Y658">
        <f t="shared" si="230"/>
        <v>0</v>
      </c>
      <c r="Z658">
        <f t="shared" si="231"/>
        <v>0</v>
      </c>
      <c r="AA658">
        <f t="shared" si="232"/>
        <v>326</v>
      </c>
      <c r="AD658" s="16">
        <f t="shared" si="220"/>
        <v>0</v>
      </c>
      <c r="AE658" s="16">
        <f t="shared" si="221"/>
        <v>0</v>
      </c>
      <c r="AF658" s="16">
        <f t="shared" si="222"/>
        <v>0</v>
      </c>
      <c r="AG658" s="16">
        <f t="shared" si="223"/>
        <v>0</v>
      </c>
      <c r="AH658" s="16">
        <f t="shared" si="224"/>
        <v>0</v>
      </c>
      <c r="AI658" s="16">
        <f t="shared" si="225"/>
        <v>0</v>
      </c>
      <c r="AJ658" s="17"/>
      <c r="AK658" s="17"/>
    </row>
    <row r="659" spans="1:37" ht="16.5" thickTop="1" thickBot="1" x14ac:dyDescent="0.3">
      <c r="A659" s="10">
        <v>657</v>
      </c>
      <c r="B659" s="18">
        <f t="shared" si="226"/>
        <v>110959783</v>
      </c>
      <c r="C659" s="19">
        <f t="shared" si="239"/>
        <v>66956</v>
      </c>
      <c r="D659" s="19">
        <f t="shared" si="239"/>
        <v>41929</v>
      </c>
      <c r="E659" s="19">
        <f t="shared" si="239"/>
        <v>46815</v>
      </c>
      <c r="F659" s="19">
        <f t="shared" si="239"/>
        <v>31709</v>
      </c>
      <c r="G659" s="19">
        <f t="shared" si="239"/>
        <v>11318</v>
      </c>
      <c r="H659" s="19">
        <f t="shared" si="239"/>
        <v>2</v>
      </c>
      <c r="I659" s="13">
        <f t="shared" si="219"/>
        <v>12326402</v>
      </c>
      <c r="J659" s="14">
        <f t="shared" si="233"/>
        <v>2000000000</v>
      </c>
      <c r="K659" s="14">
        <f t="shared" si="234"/>
        <v>2000000000</v>
      </c>
      <c r="L659" s="14">
        <f t="shared" si="235"/>
        <v>2000000000</v>
      </c>
      <c r="M659" s="14">
        <f t="shared" si="236"/>
        <v>2000000000</v>
      </c>
      <c r="N659" s="14">
        <f t="shared" si="237"/>
        <v>2000000000</v>
      </c>
      <c r="O659" s="15">
        <f t="shared" si="238"/>
        <v>302500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>
        <f t="shared" si="227"/>
        <v>0</v>
      </c>
      <c r="W659">
        <f t="shared" si="228"/>
        <v>0</v>
      </c>
      <c r="X659">
        <f t="shared" si="229"/>
        <v>0</v>
      </c>
      <c r="Y659">
        <f t="shared" si="230"/>
        <v>0</v>
      </c>
      <c r="Z659">
        <f t="shared" si="231"/>
        <v>0</v>
      </c>
      <c r="AA659">
        <f t="shared" si="232"/>
        <v>366</v>
      </c>
      <c r="AD659" s="16">
        <f t="shared" si="220"/>
        <v>0</v>
      </c>
      <c r="AE659" s="16">
        <f t="shared" si="221"/>
        <v>0</v>
      </c>
      <c r="AF659" s="16">
        <f t="shared" si="222"/>
        <v>0</v>
      </c>
      <c r="AG659" s="16">
        <f t="shared" si="223"/>
        <v>0</v>
      </c>
      <c r="AH659" s="16">
        <f t="shared" si="224"/>
        <v>0</v>
      </c>
      <c r="AI659" s="16">
        <f t="shared" si="225"/>
        <v>0</v>
      </c>
      <c r="AJ659" s="17"/>
      <c r="AK659" s="17"/>
    </row>
    <row r="660" spans="1:37" ht="16.5" thickTop="1" thickBot="1" x14ac:dyDescent="0.3">
      <c r="A660" s="10">
        <v>658</v>
      </c>
      <c r="B660" s="18">
        <f t="shared" si="226"/>
        <v>123286185</v>
      </c>
      <c r="C660" s="19">
        <f t="shared" si="239"/>
        <v>66956</v>
      </c>
      <c r="D660" s="19">
        <f t="shared" si="239"/>
        <v>41929</v>
      </c>
      <c r="E660" s="19">
        <f t="shared" si="239"/>
        <v>46815</v>
      </c>
      <c r="F660" s="19">
        <f t="shared" si="239"/>
        <v>31709</v>
      </c>
      <c r="G660" s="19">
        <f t="shared" si="239"/>
        <v>11318</v>
      </c>
      <c r="H660" s="19">
        <f t="shared" si="239"/>
        <v>2</v>
      </c>
      <c r="I660" s="13">
        <f t="shared" si="219"/>
        <v>12326402</v>
      </c>
      <c r="J660" s="14">
        <f t="shared" si="233"/>
        <v>2000000000</v>
      </c>
      <c r="K660" s="14">
        <f t="shared" si="234"/>
        <v>2000000000</v>
      </c>
      <c r="L660" s="14">
        <f t="shared" si="235"/>
        <v>2000000000</v>
      </c>
      <c r="M660" s="14">
        <f t="shared" si="236"/>
        <v>2000000000</v>
      </c>
      <c r="N660" s="14">
        <f t="shared" si="237"/>
        <v>2000000000</v>
      </c>
      <c r="O660" s="15">
        <f t="shared" si="238"/>
        <v>302500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  <c r="V660">
        <f t="shared" si="227"/>
        <v>0</v>
      </c>
      <c r="W660">
        <f t="shared" si="228"/>
        <v>0</v>
      </c>
      <c r="X660">
        <f t="shared" si="229"/>
        <v>0</v>
      </c>
      <c r="Y660">
        <f t="shared" si="230"/>
        <v>0</v>
      </c>
      <c r="Z660">
        <f t="shared" si="231"/>
        <v>0</v>
      </c>
      <c r="AA660">
        <f t="shared" si="232"/>
        <v>407</v>
      </c>
      <c r="AD660" s="16">
        <f t="shared" si="220"/>
        <v>0</v>
      </c>
      <c r="AE660" s="16">
        <f t="shared" si="221"/>
        <v>0</v>
      </c>
      <c r="AF660" s="16">
        <f t="shared" si="222"/>
        <v>0</v>
      </c>
      <c r="AG660" s="16">
        <f t="shared" si="223"/>
        <v>0</v>
      </c>
      <c r="AH660" s="16">
        <f t="shared" si="224"/>
        <v>0</v>
      </c>
      <c r="AI660" s="16">
        <f t="shared" si="225"/>
        <v>0</v>
      </c>
      <c r="AJ660" s="17"/>
      <c r="AK660" s="17"/>
    </row>
    <row r="661" spans="1:37" ht="16.5" thickTop="1" thickBot="1" x14ac:dyDescent="0.3">
      <c r="A661" s="10">
        <v>659</v>
      </c>
      <c r="B661" s="18">
        <f t="shared" si="226"/>
        <v>135612587</v>
      </c>
      <c r="C661" s="19">
        <f t="shared" si="239"/>
        <v>66956</v>
      </c>
      <c r="D661" s="19">
        <f t="shared" si="239"/>
        <v>41929</v>
      </c>
      <c r="E661" s="19">
        <f t="shared" si="239"/>
        <v>46815</v>
      </c>
      <c r="F661" s="19">
        <f t="shared" si="239"/>
        <v>31709</v>
      </c>
      <c r="G661" s="19">
        <f t="shared" si="239"/>
        <v>11318</v>
      </c>
      <c r="H661" s="19">
        <f t="shared" si="239"/>
        <v>2</v>
      </c>
      <c r="I661" s="13">
        <f t="shared" si="219"/>
        <v>12326402</v>
      </c>
      <c r="J661" s="14">
        <f t="shared" si="233"/>
        <v>2000000000</v>
      </c>
      <c r="K661" s="14">
        <f t="shared" si="234"/>
        <v>2000000000</v>
      </c>
      <c r="L661" s="14">
        <f t="shared" si="235"/>
        <v>2000000000</v>
      </c>
      <c r="M661" s="14">
        <f t="shared" si="236"/>
        <v>2000000000</v>
      </c>
      <c r="N661" s="14">
        <f t="shared" si="237"/>
        <v>2000000000</v>
      </c>
      <c r="O661" s="15">
        <f t="shared" si="238"/>
        <v>302500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>
        <f t="shared" si="227"/>
        <v>0</v>
      </c>
      <c r="W661">
        <f t="shared" si="228"/>
        <v>0</v>
      </c>
      <c r="X661">
        <f t="shared" si="229"/>
        <v>0</v>
      </c>
      <c r="Y661">
        <f t="shared" si="230"/>
        <v>0</v>
      </c>
      <c r="Z661">
        <f t="shared" si="231"/>
        <v>0</v>
      </c>
      <c r="AA661">
        <f t="shared" si="232"/>
        <v>448</v>
      </c>
      <c r="AD661" s="16">
        <f t="shared" si="220"/>
        <v>0</v>
      </c>
      <c r="AE661" s="16">
        <f t="shared" si="221"/>
        <v>0</v>
      </c>
      <c r="AF661" s="16">
        <f t="shared" si="222"/>
        <v>0</v>
      </c>
      <c r="AG661" s="16">
        <f t="shared" si="223"/>
        <v>0</v>
      </c>
      <c r="AH661" s="16">
        <f t="shared" si="224"/>
        <v>0</v>
      </c>
      <c r="AI661" s="16">
        <f t="shared" si="225"/>
        <v>0</v>
      </c>
      <c r="AJ661" s="17"/>
      <c r="AK661" s="17"/>
    </row>
    <row r="662" spans="1:37" ht="16.5" thickTop="1" thickBot="1" x14ac:dyDescent="0.3">
      <c r="A662" s="10">
        <v>660</v>
      </c>
      <c r="B662" s="18">
        <f t="shared" si="226"/>
        <v>147938989</v>
      </c>
      <c r="C662" s="19">
        <f t="shared" si="239"/>
        <v>66956</v>
      </c>
      <c r="D662" s="19">
        <f t="shared" si="239"/>
        <v>41929</v>
      </c>
      <c r="E662" s="19">
        <f t="shared" si="239"/>
        <v>46815</v>
      </c>
      <c r="F662" s="19">
        <f t="shared" si="239"/>
        <v>31709</v>
      </c>
      <c r="G662" s="19">
        <f t="shared" si="239"/>
        <v>11318</v>
      </c>
      <c r="H662" s="19">
        <f t="shared" si="239"/>
        <v>2</v>
      </c>
      <c r="I662" s="13">
        <f t="shared" si="219"/>
        <v>12326402</v>
      </c>
      <c r="J662" s="14">
        <f t="shared" si="233"/>
        <v>2000000000</v>
      </c>
      <c r="K662" s="14">
        <f t="shared" si="234"/>
        <v>2000000000</v>
      </c>
      <c r="L662" s="14">
        <f t="shared" si="235"/>
        <v>2000000000</v>
      </c>
      <c r="M662" s="14">
        <f t="shared" si="236"/>
        <v>2000000000</v>
      </c>
      <c r="N662" s="14">
        <f t="shared" si="237"/>
        <v>2000000000</v>
      </c>
      <c r="O662" s="15">
        <f t="shared" si="238"/>
        <v>302500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  <c r="V662">
        <f t="shared" si="227"/>
        <v>0</v>
      </c>
      <c r="W662">
        <f t="shared" si="228"/>
        <v>0</v>
      </c>
      <c r="X662">
        <f t="shared" si="229"/>
        <v>0</v>
      </c>
      <c r="Y662">
        <f t="shared" si="230"/>
        <v>0</v>
      </c>
      <c r="Z662">
        <f t="shared" si="231"/>
        <v>0</v>
      </c>
      <c r="AA662">
        <f t="shared" si="232"/>
        <v>489</v>
      </c>
      <c r="AD662" s="16">
        <f t="shared" si="220"/>
        <v>0</v>
      </c>
      <c r="AE662" s="16">
        <f t="shared" si="221"/>
        <v>0</v>
      </c>
      <c r="AF662" s="16">
        <f t="shared" si="222"/>
        <v>0</v>
      </c>
      <c r="AG662" s="16">
        <f t="shared" si="223"/>
        <v>0</v>
      </c>
      <c r="AH662" s="16">
        <f t="shared" si="224"/>
        <v>0</v>
      </c>
      <c r="AI662" s="16">
        <f t="shared" si="225"/>
        <v>0</v>
      </c>
      <c r="AJ662" s="17"/>
      <c r="AK662" s="17"/>
    </row>
    <row r="663" spans="1:37" ht="16.5" thickTop="1" thickBot="1" x14ac:dyDescent="0.3">
      <c r="A663" s="10">
        <v>661</v>
      </c>
      <c r="B663" s="18">
        <f t="shared" si="226"/>
        <v>160265391</v>
      </c>
      <c r="C663" s="19">
        <f t="shared" si="239"/>
        <v>66956</v>
      </c>
      <c r="D663" s="19">
        <f t="shared" si="239"/>
        <v>41929</v>
      </c>
      <c r="E663" s="19">
        <f t="shared" si="239"/>
        <v>46815</v>
      </c>
      <c r="F663" s="19">
        <f t="shared" si="239"/>
        <v>31709</v>
      </c>
      <c r="G663" s="19">
        <f t="shared" si="239"/>
        <v>11318</v>
      </c>
      <c r="H663" s="19">
        <f t="shared" si="239"/>
        <v>2</v>
      </c>
      <c r="I663" s="13">
        <f t="shared" si="219"/>
        <v>12326402</v>
      </c>
      <c r="J663" s="14">
        <f t="shared" si="233"/>
        <v>2000000000</v>
      </c>
      <c r="K663" s="14">
        <f t="shared" si="234"/>
        <v>2000000000</v>
      </c>
      <c r="L663" s="14">
        <f t="shared" si="235"/>
        <v>2000000000</v>
      </c>
      <c r="M663" s="14">
        <f t="shared" si="236"/>
        <v>2000000000</v>
      </c>
      <c r="N663" s="14">
        <f t="shared" si="237"/>
        <v>2000000000</v>
      </c>
      <c r="O663" s="15">
        <f t="shared" si="238"/>
        <v>302500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>
        <f t="shared" si="227"/>
        <v>0</v>
      </c>
      <c r="W663">
        <f t="shared" si="228"/>
        <v>0</v>
      </c>
      <c r="X663">
        <f t="shared" si="229"/>
        <v>0</v>
      </c>
      <c r="Y663">
        <f t="shared" si="230"/>
        <v>0</v>
      </c>
      <c r="Z663">
        <f t="shared" si="231"/>
        <v>0</v>
      </c>
      <c r="AA663">
        <f t="shared" si="232"/>
        <v>529</v>
      </c>
      <c r="AD663" s="16">
        <f t="shared" si="220"/>
        <v>0</v>
      </c>
      <c r="AE663" s="16">
        <f t="shared" si="221"/>
        <v>0</v>
      </c>
      <c r="AF663" s="16">
        <f t="shared" si="222"/>
        <v>0</v>
      </c>
      <c r="AG663" s="16">
        <f t="shared" si="223"/>
        <v>0</v>
      </c>
      <c r="AH663" s="16">
        <f t="shared" si="224"/>
        <v>0</v>
      </c>
      <c r="AI663" s="16">
        <f t="shared" si="225"/>
        <v>0</v>
      </c>
      <c r="AJ663" s="17"/>
      <c r="AK663" s="17"/>
    </row>
    <row r="664" spans="1:37" ht="16.5" thickTop="1" thickBot="1" x14ac:dyDescent="0.3">
      <c r="A664" s="10">
        <v>662</v>
      </c>
      <c r="B664" s="18">
        <f t="shared" si="226"/>
        <v>172591793</v>
      </c>
      <c r="C664" s="19">
        <f t="shared" si="239"/>
        <v>66956</v>
      </c>
      <c r="D664" s="19">
        <f t="shared" si="239"/>
        <v>41929</v>
      </c>
      <c r="E664" s="19">
        <f t="shared" si="239"/>
        <v>46815</v>
      </c>
      <c r="F664" s="19">
        <f t="shared" si="239"/>
        <v>31709</v>
      </c>
      <c r="G664" s="19">
        <f t="shared" si="239"/>
        <v>11318</v>
      </c>
      <c r="H664" s="19">
        <f t="shared" si="239"/>
        <v>2</v>
      </c>
      <c r="I664" s="13">
        <f t="shared" si="219"/>
        <v>12326402</v>
      </c>
      <c r="J664" s="14">
        <f t="shared" si="233"/>
        <v>2000000000</v>
      </c>
      <c r="K664" s="14">
        <f t="shared" si="234"/>
        <v>2000000000</v>
      </c>
      <c r="L664" s="14">
        <f t="shared" si="235"/>
        <v>2000000000</v>
      </c>
      <c r="M664" s="14">
        <f t="shared" si="236"/>
        <v>2000000000</v>
      </c>
      <c r="N664" s="14">
        <f t="shared" si="237"/>
        <v>2000000000</v>
      </c>
      <c r="O664" s="15">
        <f t="shared" si="238"/>
        <v>302500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>
        <f t="shared" si="227"/>
        <v>0</v>
      </c>
      <c r="W664">
        <f t="shared" si="228"/>
        <v>0</v>
      </c>
      <c r="X664">
        <f t="shared" si="229"/>
        <v>0</v>
      </c>
      <c r="Y664">
        <f t="shared" si="230"/>
        <v>0</v>
      </c>
      <c r="Z664">
        <f t="shared" si="231"/>
        <v>0</v>
      </c>
      <c r="AA664">
        <f t="shared" si="232"/>
        <v>570</v>
      </c>
      <c r="AD664" s="16">
        <f t="shared" si="220"/>
        <v>0</v>
      </c>
      <c r="AE664" s="16">
        <f t="shared" si="221"/>
        <v>0</v>
      </c>
      <c r="AF664" s="16">
        <f t="shared" si="222"/>
        <v>0</v>
      </c>
      <c r="AG664" s="16">
        <f t="shared" si="223"/>
        <v>0</v>
      </c>
      <c r="AH664" s="16">
        <f t="shared" si="224"/>
        <v>0</v>
      </c>
      <c r="AI664" s="16">
        <f t="shared" si="225"/>
        <v>0</v>
      </c>
      <c r="AJ664" s="17"/>
      <c r="AK664" s="17"/>
    </row>
    <row r="665" spans="1:37" ht="16.5" thickTop="1" thickBot="1" x14ac:dyDescent="0.3">
      <c r="A665" s="10">
        <v>663</v>
      </c>
      <c r="B665" s="18">
        <f t="shared" si="226"/>
        <v>184918195</v>
      </c>
      <c r="C665" s="19">
        <f t="shared" si="239"/>
        <v>66956</v>
      </c>
      <c r="D665" s="19">
        <f t="shared" si="239"/>
        <v>41929</v>
      </c>
      <c r="E665" s="19">
        <f t="shared" si="239"/>
        <v>46815</v>
      </c>
      <c r="F665" s="19">
        <f t="shared" si="239"/>
        <v>31709</v>
      </c>
      <c r="G665" s="19">
        <f t="shared" si="239"/>
        <v>11318</v>
      </c>
      <c r="H665" s="19">
        <f t="shared" si="239"/>
        <v>2</v>
      </c>
      <c r="I665" s="13">
        <f t="shared" si="219"/>
        <v>12326402</v>
      </c>
      <c r="J665" s="14">
        <f t="shared" si="233"/>
        <v>2000000000</v>
      </c>
      <c r="K665" s="14">
        <f t="shared" si="234"/>
        <v>2000000000</v>
      </c>
      <c r="L665" s="14">
        <f t="shared" si="235"/>
        <v>2000000000</v>
      </c>
      <c r="M665" s="14">
        <f t="shared" si="236"/>
        <v>2000000000</v>
      </c>
      <c r="N665" s="14">
        <f t="shared" si="237"/>
        <v>2000000000</v>
      </c>
      <c r="O665" s="15">
        <f t="shared" si="238"/>
        <v>302500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>
        <f t="shared" si="227"/>
        <v>0</v>
      </c>
      <c r="W665">
        <f t="shared" si="228"/>
        <v>0</v>
      </c>
      <c r="X665">
        <f t="shared" si="229"/>
        <v>0</v>
      </c>
      <c r="Y665">
        <f t="shared" si="230"/>
        <v>0</v>
      </c>
      <c r="Z665">
        <f t="shared" si="231"/>
        <v>0</v>
      </c>
      <c r="AA665">
        <f t="shared" si="232"/>
        <v>611</v>
      </c>
      <c r="AD665" s="16">
        <f t="shared" si="220"/>
        <v>0</v>
      </c>
      <c r="AE665" s="16">
        <f t="shared" si="221"/>
        <v>0</v>
      </c>
      <c r="AF665" s="16">
        <f t="shared" si="222"/>
        <v>0</v>
      </c>
      <c r="AG665" s="16">
        <f t="shared" si="223"/>
        <v>0</v>
      </c>
      <c r="AH665" s="16">
        <f t="shared" si="224"/>
        <v>0</v>
      </c>
      <c r="AI665" s="16">
        <f t="shared" si="225"/>
        <v>0</v>
      </c>
      <c r="AJ665" s="17"/>
      <c r="AK665" s="17"/>
    </row>
    <row r="666" spans="1:37" ht="16.5" thickTop="1" thickBot="1" x14ac:dyDescent="0.3">
      <c r="A666" s="10">
        <v>664</v>
      </c>
      <c r="B666" s="18">
        <f t="shared" si="226"/>
        <v>197244597</v>
      </c>
      <c r="C666" s="19">
        <f t="shared" si="239"/>
        <v>66956</v>
      </c>
      <c r="D666" s="19">
        <f t="shared" si="239"/>
        <v>41929</v>
      </c>
      <c r="E666" s="19">
        <f t="shared" si="239"/>
        <v>46815</v>
      </c>
      <c r="F666" s="19">
        <f t="shared" si="239"/>
        <v>31709</v>
      </c>
      <c r="G666" s="19">
        <f t="shared" si="239"/>
        <v>11318</v>
      </c>
      <c r="H666" s="19">
        <f t="shared" si="239"/>
        <v>2</v>
      </c>
      <c r="I666" s="13">
        <f t="shared" si="219"/>
        <v>12326402</v>
      </c>
      <c r="J666" s="14">
        <f t="shared" si="233"/>
        <v>2000000000</v>
      </c>
      <c r="K666" s="14">
        <f t="shared" si="234"/>
        <v>2000000000</v>
      </c>
      <c r="L666" s="14">
        <f t="shared" si="235"/>
        <v>2000000000</v>
      </c>
      <c r="M666" s="14">
        <f t="shared" si="236"/>
        <v>2000000000</v>
      </c>
      <c r="N666" s="14">
        <f t="shared" si="237"/>
        <v>2000000000</v>
      </c>
      <c r="O666" s="15">
        <f t="shared" si="238"/>
        <v>302500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>
        <f t="shared" si="227"/>
        <v>0</v>
      </c>
      <c r="W666">
        <f t="shared" si="228"/>
        <v>0</v>
      </c>
      <c r="X666">
        <f t="shared" si="229"/>
        <v>0</v>
      </c>
      <c r="Y666">
        <f t="shared" si="230"/>
        <v>0</v>
      </c>
      <c r="Z666">
        <f t="shared" si="231"/>
        <v>0</v>
      </c>
      <c r="AA666">
        <f t="shared" si="232"/>
        <v>652</v>
      </c>
      <c r="AD666" s="16">
        <f t="shared" si="220"/>
        <v>0</v>
      </c>
      <c r="AE666" s="16">
        <f t="shared" si="221"/>
        <v>0</v>
      </c>
      <c r="AF666" s="16">
        <f t="shared" si="222"/>
        <v>0</v>
      </c>
      <c r="AG666" s="16">
        <f t="shared" si="223"/>
        <v>0</v>
      </c>
      <c r="AH666" s="16">
        <f t="shared" si="224"/>
        <v>0</v>
      </c>
      <c r="AI666" s="16">
        <f t="shared" si="225"/>
        <v>0</v>
      </c>
      <c r="AJ666" s="17"/>
      <c r="AK666" s="17"/>
    </row>
    <row r="667" spans="1:37" ht="16.5" thickTop="1" thickBot="1" x14ac:dyDescent="0.3">
      <c r="A667" s="10">
        <v>665</v>
      </c>
      <c r="B667" s="18">
        <f t="shared" si="226"/>
        <v>209570999</v>
      </c>
      <c r="C667" s="19">
        <f t="shared" si="239"/>
        <v>66956</v>
      </c>
      <c r="D667" s="19">
        <f t="shared" si="239"/>
        <v>41929</v>
      </c>
      <c r="E667" s="19">
        <f t="shared" si="239"/>
        <v>46815</v>
      </c>
      <c r="F667" s="19">
        <f t="shared" si="239"/>
        <v>31709</v>
      </c>
      <c r="G667" s="19">
        <f t="shared" si="239"/>
        <v>11318</v>
      </c>
      <c r="H667" s="19">
        <f t="shared" si="239"/>
        <v>2</v>
      </c>
      <c r="I667" s="13">
        <f t="shared" si="219"/>
        <v>12326402</v>
      </c>
      <c r="J667" s="14">
        <f t="shared" si="233"/>
        <v>2000000000</v>
      </c>
      <c r="K667" s="14">
        <f t="shared" si="234"/>
        <v>2000000000</v>
      </c>
      <c r="L667" s="14">
        <f t="shared" si="235"/>
        <v>2000000000</v>
      </c>
      <c r="M667" s="14">
        <f t="shared" si="236"/>
        <v>2000000000</v>
      </c>
      <c r="N667" s="14">
        <f t="shared" si="237"/>
        <v>2000000000</v>
      </c>
      <c r="O667" s="15">
        <f t="shared" si="238"/>
        <v>302500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>
        <f t="shared" si="227"/>
        <v>0</v>
      </c>
      <c r="W667">
        <f t="shared" si="228"/>
        <v>0</v>
      </c>
      <c r="X667">
        <f t="shared" si="229"/>
        <v>0</v>
      </c>
      <c r="Y667">
        <f t="shared" si="230"/>
        <v>0</v>
      </c>
      <c r="Z667">
        <f t="shared" si="231"/>
        <v>0</v>
      </c>
      <c r="AA667">
        <f t="shared" si="232"/>
        <v>692</v>
      </c>
      <c r="AD667" s="16">
        <f t="shared" si="220"/>
        <v>0</v>
      </c>
      <c r="AE667" s="16">
        <f t="shared" si="221"/>
        <v>0</v>
      </c>
      <c r="AF667" s="16">
        <f t="shared" si="222"/>
        <v>0</v>
      </c>
      <c r="AG667" s="16">
        <f t="shared" si="223"/>
        <v>0</v>
      </c>
      <c r="AH667" s="16">
        <f t="shared" si="224"/>
        <v>0</v>
      </c>
      <c r="AI667" s="16">
        <f t="shared" si="225"/>
        <v>0</v>
      </c>
      <c r="AJ667" s="17"/>
      <c r="AK667" s="17"/>
    </row>
    <row r="668" spans="1:37" ht="16.5" thickTop="1" thickBot="1" x14ac:dyDescent="0.3">
      <c r="A668" s="10">
        <v>666</v>
      </c>
      <c r="B668" s="18">
        <f t="shared" si="226"/>
        <v>221897401</v>
      </c>
      <c r="C668" s="19">
        <f t="shared" si="239"/>
        <v>66956</v>
      </c>
      <c r="D668" s="19">
        <f t="shared" si="239"/>
        <v>41929</v>
      </c>
      <c r="E668" s="19">
        <f t="shared" si="239"/>
        <v>46815</v>
      </c>
      <c r="F668" s="19">
        <f t="shared" si="239"/>
        <v>31709</v>
      </c>
      <c r="G668" s="19">
        <f t="shared" si="239"/>
        <v>11318</v>
      </c>
      <c r="H668" s="19">
        <f t="shared" si="239"/>
        <v>2</v>
      </c>
      <c r="I668" s="13">
        <f t="shared" si="219"/>
        <v>12326402</v>
      </c>
      <c r="J668" s="14">
        <f t="shared" si="233"/>
        <v>2000000000</v>
      </c>
      <c r="K668" s="14">
        <f t="shared" si="234"/>
        <v>2000000000</v>
      </c>
      <c r="L668" s="14">
        <f t="shared" si="235"/>
        <v>2000000000</v>
      </c>
      <c r="M668" s="14">
        <f t="shared" si="236"/>
        <v>2000000000</v>
      </c>
      <c r="N668" s="14">
        <f t="shared" si="237"/>
        <v>2000000000</v>
      </c>
      <c r="O668" s="15">
        <f t="shared" si="238"/>
        <v>302500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7">
        <v>0</v>
      </c>
      <c r="V668">
        <f t="shared" si="227"/>
        <v>0</v>
      </c>
      <c r="W668">
        <f t="shared" si="228"/>
        <v>0</v>
      </c>
      <c r="X668">
        <f t="shared" si="229"/>
        <v>0</v>
      </c>
      <c r="Y668">
        <f t="shared" si="230"/>
        <v>0</v>
      </c>
      <c r="Z668">
        <f t="shared" si="231"/>
        <v>0</v>
      </c>
      <c r="AA668">
        <f t="shared" si="232"/>
        <v>733</v>
      </c>
      <c r="AD668" s="16">
        <f t="shared" si="220"/>
        <v>0</v>
      </c>
      <c r="AE668" s="16">
        <f t="shared" si="221"/>
        <v>0</v>
      </c>
      <c r="AF668" s="16">
        <f t="shared" si="222"/>
        <v>0</v>
      </c>
      <c r="AG668" s="16">
        <f t="shared" si="223"/>
        <v>0</v>
      </c>
      <c r="AH668" s="16">
        <f t="shared" si="224"/>
        <v>0</v>
      </c>
      <c r="AI668" s="16">
        <f t="shared" si="225"/>
        <v>0</v>
      </c>
      <c r="AJ668" s="17"/>
      <c r="AK668" s="17"/>
    </row>
    <row r="669" spans="1:37" ht="16.5" thickTop="1" thickBot="1" x14ac:dyDescent="0.3">
      <c r="A669" s="10">
        <v>667</v>
      </c>
      <c r="B669" s="18">
        <f t="shared" si="226"/>
        <v>234223803</v>
      </c>
      <c r="C669" s="19">
        <f t="shared" si="239"/>
        <v>66956</v>
      </c>
      <c r="D669" s="19">
        <f t="shared" si="239"/>
        <v>41929</v>
      </c>
      <c r="E669" s="19">
        <f t="shared" si="239"/>
        <v>46815</v>
      </c>
      <c r="F669" s="19">
        <f t="shared" si="239"/>
        <v>31709</v>
      </c>
      <c r="G669" s="19">
        <f t="shared" si="239"/>
        <v>11318</v>
      </c>
      <c r="H669" s="19">
        <f t="shared" si="239"/>
        <v>2</v>
      </c>
      <c r="I669" s="13">
        <f t="shared" si="219"/>
        <v>12326402</v>
      </c>
      <c r="J669" s="14">
        <f t="shared" si="233"/>
        <v>2000000000</v>
      </c>
      <c r="K669" s="14">
        <f t="shared" si="234"/>
        <v>2000000000</v>
      </c>
      <c r="L669" s="14">
        <f t="shared" si="235"/>
        <v>2000000000</v>
      </c>
      <c r="M669" s="14">
        <f t="shared" si="236"/>
        <v>2000000000</v>
      </c>
      <c r="N669" s="14">
        <f t="shared" si="237"/>
        <v>2000000000</v>
      </c>
      <c r="O669" s="15">
        <f t="shared" si="238"/>
        <v>302500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>
        <f t="shared" si="227"/>
        <v>0</v>
      </c>
      <c r="W669">
        <f t="shared" si="228"/>
        <v>0</v>
      </c>
      <c r="X669">
        <f t="shared" si="229"/>
        <v>0</v>
      </c>
      <c r="Y669">
        <f t="shared" si="230"/>
        <v>0</v>
      </c>
      <c r="Z669">
        <f t="shared" si="231"/>
        <v>0</v>
      </c>
      <c r="AA669">
        <f t="shared" si="232"/>
        <v>774</v>
      </c>
      <c r="AD669" s="16">
        <f t="shared" si="220"/>
        <v>0</v>
      </c>
      <c r="AE669" s="16">
        <f t="shared" si="221"/>
        <v>0</v>
      </c>
      <c r="AF669" s="16">
        <f t="shared" si="222"/>
        <v>0</v>
      </c>
      <c r="AG669" s="16">
        <f t="shared" si="223"/>
        <v>0</v>
      </c>
      <c r="AH669" s="16">
        <f t="shared" si="224"/>
        <v>0</v>
      </c>
      <c r="AI669" s="16">
        <f t="shared" si="225"/>
        <v>0</v>
      </c>
      <c r="AJ669" s="17"/>
      <c r="AK669" s="17"/>
    </row>
    <row r="670" spans="1:37" ht="16.5" thickTop="1" thickBot="1" x14ac:dyDescent="0.3">
      <c r="A670" s="10">
        <v>668</v>
      </c>
      <c r="B670" s="18">
        <f t="shared" si="226"/>
        <v>246550205</v>
      </c>
      <c r="C670" s="19">
        <f t="shared" si="239"/>
        <v>66956</v>
      </c>
      <c r="D670" s="19">
        <f t="shared" si="239"/>
        <v>41929</v>
      </c>
      <c r="E670" s="19">
        <f t="shared" si="239"/>
        <v>46815</v>
      </c>
      <c r="F670" s="19">
        <f t="shared" si="239"/>
        <v>31709</v>
      </c>
      <c r="G670" s="19">
        <f t="shared" si="239"/>
        <v>11318</v>
      </c>
      <c r="H670" s="19">
        <f t="shared" si="239"/>
        <v>2</v>
      </c>
      <c r="I670" s="13">
        <f t="shared" si="219"/>
        <v>12326402</v>
      </c>
      <c r="J670" s="14">
        <f t="shared" si="233"/>
        <v>2000000000</v>
      </c>
      <c r="K670" s="14">
        <f t="shared" si="234"/>
        <v>2000000000</v>
      </c>
      <c r="L670" s="14">
        <f t="shared" si="235"/>
        <v>2000000000</v>
      </c>
      <c r="M670" s="14">
        <f t="shared" si="236"/>
        <v>2000000000</v>
      </c>
      <c r="N670" s="14">
        <f t="shared" si="237"/>
        <v>2000000000</v>
      </c>
      <c r="O670" s="15">
        <f t="shared" si="238"/>
        <v>302500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>
        <f t="shared" si="227"/>
        <v>0</v>
      </c>
      <c r="W670">
        <f t="shared" si="228"/>
        <v>0</v>
      </c>
      <c r="X670">
        <f t="shared" si="229"/>
        <v>0</v>
      </c>
      <c r="Y670">
        <f t="shared" si="230"/>
        <v>0</v>
      </c>
      <c r="Z670">
        <f t="shared" si="231"/>
        <v>0</v>
      </c>
      <c r="AA670">
        <f t="shared" si="232"/>
        <v>815</v>
      </c>
      <c r="AD670" s="16">
        <f t="shared" si="220"/>
        <v>0</v>
      </c>
      <c r="AE670" s="16">
        <f t="shared" si="221"/>
        <v>0</v>
      </c>
      <c r="AF670" s="16">
        <f t="shared" si="222"/>
        <v>0</v>
      </c>
      <c r="AG670" s="16">
        <f t="shared" si="223"/>
        <v>0</v>
      </c>
      <c r="AH670" s="16">
        <f t="shared" si="224"/>
        <v>0</v>
      </c>
      <c r="AI670" s="16">
        <f t="shared" si="225"/>
        <v>0</v>
      </c>
      <c r="AJ670" s="17"/>
      <c r="AK670" s="17"/>
    </row>
    <row r="671" spans="1:37" ht="16.5" thickTop="1" thickBot="1" x14ac:dyDescent="0.3">
      <c r="A671" s="10">
        <v>669</v>
      </c>
      <c r="B671" s="18">
        <f t="shared" si="226"/>
        <v>258876607</v>
      </c>
      <c r="C671" s="19">
        <f t="shared" si="239"/>
        <v>66956</v>
      </c>
      <c r="D671" s="19">
        <f t="shared" si="239"/>
        <v>41929</v>
      </c>
      <c r="E671" s="19">
        <f t="shared" si="239"/>
        <v>46815</v>
      </c>
      <c r="F671" s="19">
        <f t="shared" si="239"/>
        <v>31709</v>
      </c>
      <c r="G671" s="19">
        <f t="shared" si="239"/>
        <v>11318</v>
      </c>
      <c r="H671" s="19">
        <f t="shared" si="239"/>
        <v>2</v>
      </c>
      <c r="I671" s="13">
        <f t="shared" si="219"/>
        <v>12326402</v>
      </c>
      <c r="J671" s="14">
        <f t="shared" si="233"/>
        <v>2000000000</v>
      </c>
      <c r="K671" s="14">
        <f t="shared" si="234"/>
        <v>2000000000</v>
      </c>
      <c r="L671" s="14">
        <f t="shared" si="235"/>
        <v>2000000000</v>
      </c>
      <c r="M671" s="14">
        <f t="shared" si="236"/>
        <v>2000000000</v>
      </c>
      <c r="N671" s="14">
        <f t="shared" si="237"/>
        <v>2000000000</v>
      </c>
      <c r="O671" s="15">
        <f t="shared" si="238"/>
        <v>302500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  <c r="V671">
        <f t="shared" si="227"/>
        <v>0</v>
      </c>
      <c r="W671">
        <f t="shared" si="228"/>
        <v>0</v>
      </c>
      <c r="X671">
        <f t="shared" si="229"/>
        <v>0</v>
      </c>
      <c r="Y671">
        <f t="shared" si="230"/>
        <v>0</v>
      </c>
      <c r="Z671">
        <f t="shared" si="231"/>
        <v>0</v>
      </c>
      <c r="AA671">
        <f t="shared" si="232"/>
        <v>855</v>
      </c>
      <c r="AD671" s="16">
        <f t="shared" si="220"/>
        <v>0</v>
      </c>
      <c r="AE671" s="16">
        <f t="shared" si="221"/>
        <v>0</v>
      </c>
      <c r="AF671" s="16">
        <f t="shared" si="222"/>
        <v>0</v>
      </c>
      <c r="AG671" s="16">
        <f t="shared" si="223"/>
        <v>0</v>
      </c>
      <c r="AH671" s="16">
        <f t="shared" si="224"/>
        <v>0</v>
      </c>
      <c r="AI671" s="16">
        <f t="shared" si="225"/>
        <v>0</v>
      </c>
      <c r="AJ671" s="17"/>
      <c r="AK671" s="17"/>
    </row>
    <row r="672" spans="1:37" ht="16.5" thickTop="1" thickBot="1" x14ac:dyDescent="0.3">
      <c r="A672" s="10">
        <v>670</v>
      </c>
      <c r="B672" s="18">
        <f t="shared" si="226"/>
        <v>271203009</v>
      </c>
      <c r="C672" s="19">
        <f t="shared" si="239"/>
        <v>66956</v>
      </c>
      <c r="D672" s="19">
        <f t="shared" si="239"/>
        <v>41929</v>
      </c>
      <c r="E672" s="19">
        <f t="shared" si="239"/>
        <v>46815</v>
      </c>
      <c r="F672" s="19">
        <f t="shared" si="239"/>
        <v>31709</v>
      </c>
      <c r="G672" s="19">
        <f t="shared" si="239"/>
        <v>11318</v>
      </c>
      <c r="H672" s="19">
        <f t="shared" si="239"/>
        <v>2</v>
      </c>
      <c r="I672" s="13">
        <f t="shared" si="219"/>
        <v>12326402</v>
      </c>
      <c r="J672" s="14">
        <f t="shared" si="233"/>
        <v>2000000000</v>
      </c>
      <c r="K672" s="14">
        <f t="shared" si="234"/>
        <v>2000000000</v>
      </c>
      <c r="L672" s="14">
        <f t="shared" si="235"/>
        <v>2000000000</v>
      </c>
      <c r="M672" s="14">
        <f t="shared" si="236"/>
        <v>2000000000</v>
      </c>
      <c r="N672" s="14">
        <f t="shared" si="237"/>
        <v>2000000000</v>
      </c>
      <c r="O672" s="15">
        <f t="shared" si="238"/>
        <v>302500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7">
        <v>0</v>
      </c>
      <c r="V672">
        <f t="shared" si="227"/>
        <v>0</v>
      </c>
      <c r="W672">
        <f t="shared" si="228"/>
        <v>0</v>
      </c>
      <c r="X672">
        <f t="shared" si="229"/>
        <v>0</v>
      </c>
      <c r="Y672">
        <f t="shared" si="230"/>
        <v>0</v>
      </c>
      <c r="Z672">
        <f t="shared" si="231"/>
        <v>0</v>
      </c>
      <c r="AA672">
        <f t="shared" si="232"/>
        <v>896</v>
      </c>
      <c r="AD672" s="16">
        <f t="shared" si="220"/>
        <v>0</v>
      </c>
      <c r="AE672" s="16">
        <f t="shared" si="221"/>
        <v>0</v>
      </c>
      <c r="AF672" s="16">
        <f t="shared" si="222"/>
        <v>0</v>
      </c>
      <c r="AG672" s="16">
        <f t="shared" si="223"/>
        <v>0</v>
      </c>
      <c r="AH672" s="16">
        <f t="shared" si="224"/>
        <v>0</v>
      </c>
      <c r="AI672" s="16">
        <f t="shared" si="225"/>
        <v>0</v>
      </c>
      <c r="AJ672" s="17"/>
      <c r="AK672" s="17"/>
    </row>
    <row r="673" spans="1:37" ht="16.5" thickTop="1" thickBot="1" x14ac:dyDescent="0.3">
      <c r="A673" s="10">
        <v>671</v>
      </c>
      <c r="B673" s="18">
        <f t="shared" si="226"/>
        <v>283529411</v>
      </c>
      <c r="C673" s="19">
        <f t="shared" si="239"/>
        <v>66956</v>
      </c>
      <c r="D673" s="19">
        <f t="shared" si="239"/>
        <v>41929</v>
      </c>
      <c r="E673" s="19">
        <f t="shared" si="239"/>
        <v>46815</v>
      </c>
      <c r="F673" s="19">
        <f t="shared" si="239"/>
        <v>31709</v>
      </c>
      <c r="G673" s="19">
        <f t="shared" si="239"/>
        <v>11318</v>
      </c>
      <c r="H673" s="19">
        <f t="shared" si="239"/>
        <v>2</v>
      </c>
      <c r="I673" s="13">
        <f t="shared" si="219"/>
        <v>12326402</v>
      </c>
      <c r="J673" s="14">
        <f t="shared" si="233"/>
        <v>2000000000</v>
      </c>
      <c r="K673" s="14">
        <f t="shared" si="234"/>
        <v>2000000000</v>
      </c>
      <c r="L673" s="14">
        <f t="shared" si="235"/>
        <v>2000000000</v>
      </c>
      <c r="M673" s="14">
        <f t="shared" si="236"/>
        <v>2000000000</v>
      </c>
      <c r="N673" s="14">
        <f t="shared" si="237"/>
        <v>2000000000</v>
      </c>
      <c r="O673" s="15">
        <f t="shared" si="238"/>
        <v>302500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>
        <f t="shared" si="227"/>
        <v>0</v>
      </c>
      <c r="W673">
        <f t="shared" si="228"/>
        <v>0</v>
      </c>
      <c r="X673">
        <f t="shared" si="229"/>
        <v>0</v>
      </c>
      <c r="Y673">
        <f t="shared" si="230"/>
        <v>0</v>
      </c>
      <c r="Z673">
        <f t="shared" si="231"/>
        <v>0</v>
      </c>
      <c r="AA673">
        <f t="shared" si="232"/>
        <v>937</v>
      </c>
      <c r="AD673" s="16">
        <f t="shared" si="220"/>
        <v>0</v>
      </c>
      <c r="AE673" s="16">
        <f t="shared" si="221"/>
        <v>0</v>
      </c>
      <c r="AF673" s="16">
        <f t="shared" si="222"/>
        <v>0</v>
      </c>
      <c r="AG673" s="16">
        <f t="shared" si="223"/>
        <v>0</v>
      </c>
      <c r="AH673" s="16">
        <f t="shared" si="224"/>
        <v>0</v>
      </c>
      <c r="AI673" s="16">
        <f t="shared" si="225"/>
        <v>0</v>
      </c>
      <c r="AJ673" s="17"/>
      <c r="AK673" s="17"/>
    </row>
    <row r="674" spans="1:37" ht="16.5" thickTop="1" thickBot="1" x14ac:dyDescent="0.3">
      <c r="A674" s="10">
        <v>672</v>
      </c>
      <c r="B674" s="18">
        <f t="shared" si="226"/>
        <v>295855813</v>
      </c>
      <c r="C674" s="19">
        <f t="shared" si="239"/>
        <v>66956</v>
      </c>
      <c r="D674" s="19">
        <f t="shared" si="239"/>
        <v>41929</v>
      </c>
      <c r="E674" s="19">
        <f t="shared" si="239"/>
        <v>46815</v>
      </c>
      <c r="F674" s="19">
        <f t="shared" si="239"/>
        <v>31709</v>
      </c>
      <c r="G674" s="19">
        <f t="shared" si="239"/>
        <v>11318</v>
      </c>
      <c r="H674" s="19">
        <f t="shared" si="239"/>
        <v>2</v>
      </c>
      <c r="I674" s="13">
        <f t="shared" si="219"/>
        <v>12326402</v>
      </c>
      <c r="J674" s="14">
        <f t="shared" si="233"/>
        <v>2000000000</v>
      </c>
      <c r="K674" s="14">
        <f t="shared" si="234"/>
        <v>2000000000</v>
      </c>
      <c r="L674" s="14">
        <f t="shared" si="235"/>
        <v>2000000000</v>
      </c>
      <c r="M674" s="14">
        <f t="shared" si="236"/>
        <v>2000000000</v>
      </c>
      <c r="N674" s="14">
        <f t="shared" si="237"/>
        <v>2000000000</v>
      </c>
      <c r="O674" s="15">
        <f t="shared" si="238"/>
        <v>302500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>
        <f t="shared" si="227"/>
        <v>0</v>
      </c>
      <c r="W674">
        <f t="shared" si="228"/>
        <v>0</v>
      </c>
      <c r="X674">
        <f t="shared" si="229"/>
        <v>0</v>
      </c>
      <c r="Y674">
        <f t="shared" si="230"/>
        <v>0</v>
      </c>
      <c r="Z674">
        <f t="shared" si="231"/>
        <v>0</v>
      </c>
      <c r="AA674">
        <f t="shared" si="232"/>
        <v>978</v>
      </c>
      <c r="AD674" s="16">
        <f t="shared" si="220"/>
        <v>0</v>
      </c>
      <c r="AE674" s="16">
        <f t="shared" si="221"/>
        <v>0</v>
      </c>
      <c r="AF674" s="16">
        <f t="shared" si="222"/>
        <v>0</v>
      </c>
      <c r="AG674" s="16">
        <f t="shared" si="223"/>
        <v>0</v>
      </c>
      <c r="AH674" s="16">
        <f t="shared" si="224"/>
        <v>0</v>
      </c>
      <c r="AI674" s="16">
        <f t="shared" si="225"/>
        <v>0</v>
      </c>
      <c r="AJ674" s="17"/>
      <c r="AK674" s="17"/>
    </row>
    <row r="675" spans="1:37" ht="16.5" thickTop="1" thickBot="1" x14ac:dyDescent="0.3">
      <c r="A675" s="10">
        <v>673</v>
      </c>
      <c r="B675" s="18">
        <f t="shared" si="226"/>
        <v>308182215</v>
      </c>
      <c r="C675" s="19">
        <f t="shared" si="239"/>
        <v>66956</v>
      </c>
      <c r="D675" s="19">
        <f t="shared" si="239"/>
        <v>41929</v>
      </c>
      <c r="E675" s="19">
        <f t="shared" si="239"/>
        <v>46815</v>
      </c>
      <c r="F675" s="19">
        <f t="shared" si="239"/>
        <v>31709</v>
      </c>
      <c r="G675" s="19">
        <f t="shared" si="239"/>
        <v>11318</v>
      </c>
      <c r="H675" s="19">
        <f t="shared" si="239"/>
        <v>2</v>
      </c>
      <c r="I675" s="13">
        <f t="shared" si="219"/>
        <v>12326402</v>
      </c>
      <c r="J675" s="14">
        <f t="shared" si="233"/>
        <v>2000000000</v>
      </c>
      <c r="K675" s="14">
        <f t="shared" si="234"/>
        <v>2000000000</v>
      </c>
      <c r="L675" s="14">
        <f t="shared" si="235"/>
        <v>2000000000</v>
      </c>
      <c r="M675" s="14">
        <f t="shared" si="236"/>
        <v>2000000000</v>
      </c>
      <c r="N675" s="14">
        <f t="shared" si="237"/>
        <v>2000000000</v>
      </c>
      <c r="O675" s="15">
        <f t="shared" si="238"/>
        <v>302500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>
        <f t="shared" si="227"/>
        <v>0</v>
      </c>
      <c r="W675">
        <f t="shared" si="228"/>
        <v>0</v>
      </c>
      <c r="X675">
        <f t="shared" si="229"/>
        <v>0</v>
      </c>
      <c r="Y675">
        <f t="shared" si="230"/>
        <v>0</v>
      </c>
      <c r="Z675">
        <f t="shared" si="231"/>
        <v>0</v>
      </c>
      <c r="AA675">
        <f t="shared" si="232"/>
        <v>1018</v>
      </c>
      <c r="AD675" s="16">
        <f t="shared" si="220"/>
        <v>0</v>
      </c>
      <c r="AE675" s="16">
        <f t="shared" si="221"/>
        <v>0</v>
      </c>
      <c r="AF675" s="16">
        <f t="shared" si="222"/>
        <v>0</v>
      </c>
      <c r="AG675" s="16">
        <f t="shared" si="223"/>
        <v>0</v>
      </c>
      <c r="AH675" s="16">
        <f t="shared" si="224"/>
        <v>0</v>
      </c>
      <c r="AI675" s="16">
        <f t="shared" si="225"/>
        <v>0</v>
      </c>
      <c r="AJ675" s="17"/>
      <c r="AK675" s="17"/>
    </row>
    <row r="676" spans="1:37" ht="16.5" thickTop="1" thickBot="1" x14ac:dyDescent="0.3">
      <c r="A676" s="10">
        <v>674</v>
      </c>
      <c r="B676" s="18">
        <f t="shared" si="226"/>
        <v>320508617</v>
      </c>
      <c r="C676" s="19">
        <f t="shared" si="239"/>
        <v>66956</v>
      </c>
      <c r="D676" s="19">
        <f t="shared" si="239"/>
        <v>41929</v>
      </c>
      <c r="E676" s="19">
        <f t="shared" si="239"/>
        <v>46815</v>
      </c>
      <c r="F676" s="19">
        <f t="shared" si="239"/>
        <v>31709</v>
      </c>
      <c r="G676" s="19">
        <f t="shared" si="239"/>
        <v>11318</v>
      </c>
      <c r="H676" s="19">
        <f t="shared" si="239"/>
        <v>2</v>
      </c>
      <c r="I676" s="13">
        <f t="shared" si="219"/>
        <v>12326402</v>
      </c>
      <c r="J676" s="14">
        <f t="shared" si="233"/>
        <v>2000000000</v>
      </c>
      <c r="K676" s="14">
        <f t="shared" si="234"/>
        <v>2000000000</v>
      </c>
      <c r="L676" s="14">
        <f t="shared" si="235"/>
        <v>2000000000</v>
      </c>
      <c r="M676" s="14">
        <f t="shared" si="236"/>
        <v>2000000000</v>
      </c>
      <c r="N676" s="14">
        <f t="shared" si="237"/>
        <v>2000000000</v>
      </c>
      <c r="O676" s="15">
        <f t="shared" si="238"/>
        <v>302500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>
        <f t="shared" si="227"/>
        <v>0</v>
      </c>
      <c r="W676">
        <f t="shared" si="228"/>
        <v>0</v>
      </c>
      <c r="X676">
        <f t="shared" si="229"/>
        <v>0</v>
      </c>
      <c r="Y676">
        <f t="shared" si="230"/>
        <v>0</v>
      </c>
      <c r="Z676">
        <f t="shared" si="231"/>
        <v>0</v>
      </c>
      <c r="AA676">
        <f t="shared" si="232"/>
        <v>1059</v>
      </c>
      <c r="AD676" s="16">
        <f t="shared" si="220"/>
        <v>0</v>
      </c>
      <c r="AE676" s="16">
        <f t="shared" si="221"/>
        <v>0</v>
      </c>
      <c r="AF676" s="16">
        <f t="shared" si="222"/>
        <v>0</v>
      </c>
      <c r="AG676" s="16">
        <f t="shared" si="223"/>
        <v>0</v>
      </c>
      <c r="AH676" s="16">
        <f t="shared" si="224"/>
        <v>0</v>
      </c>
      <c r="AI676" s="16">
        <f t="shared" si="225"/>
        <v>0</v>
      </c>
      <c r="AJ676" s="17"/>
      <c r="AK676" s="17"/>
    </row>
    <row r="677" spans="1:37" ht="16.5" thickTop="1" thickBot="1" x14ac:dyDescent="0.3">
      <c r="A677" s="10">
        <v>675</v>
      </c>
      <c r="B677" s="18">
        <f t="shared" si="226"/>
        <v>332835019</v>
      </c>
      <c r="C677" s="19">
        <f t="shared" si="239"/>
        <v>66956</v>
      </c>
      <c r="D677" s="19">
        <f t="shared" si="239"/>
        <v>41929</v>
      </c>
      <c r="E677" s="19">
        <f t="shared" si="239"/>
        <v>46815</v>
      </c>
      <c r="F677" s="19">
        <f t="shared" si="239"/>
        <v>31709</v>
      </c>
      <c r="G677" s="19">
        <f t="shared" si="239"/>
        <v>11318</v>
      </c>
      <c r="H677" s="19">
        <f t="shared" si="239"/>
        <v>2</v>
      </c>
      <c r="I677" s="13">
        <f t="shared" si="219"/>
        <v>12326402</v>
      </c>
      <c r="J677" s="14">
        <f t="shared" si="233"/>
        <v>2000000000</v>
      </c>
      <c r="K677" s="14">
        <f t="shared" si="234"/>
        <v>2000000000</v>
      </c>
      <c r="L677" s="14">
        <f t="shared" si="235"/>
        <v>2000000000</v>
      </c>
      <c r="M677" s="14">
        <f t="shared" si="236"/>
        <v>2000000000</v>
      </c>
      <c r="N677" s="14">
        <f t="shared" si="237"/>
        <v>2000000000</v>
      </c>
      <c r="O677" s="15">
        <f t="shared" si="238"/>
        <v>302500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>
        <f t="shared" si="227"/>
        <v>0</v>
      </c>
      <c r="W677">
        <f t="shared" si="228"/>
        <v>0</v>
      </c>
      <c r="X677">
        <f t="shared" si="229"/>
        <v>0</v>
      </c>
      <c r="Y677">
        <f t="shared" si="230"/>
        <v>0</v>
      </c>
      <c r="Z677">
        <f t="shared" si="231"/>
        <v>0</v>
      </c>
      <c r="AA677">
        <f t="shared" si="232"/>
        <v>1100</v>
      </c>
      <c r="AD677" s="16">
        <f t="shared" si="220"/>
        <v>0</v>
      </c>
      <c r="AE677" s="16">
        <f t="shared" si="221"/>
        <v>0</v>
      </c>
      <c r="AF677" s="16">
        <f t="shared" si="222"/>
        <v>0</v>
      </c>
      <c r="AG677" s="16">
        <f t="shared" si="223"/>
        <v>0</v>
      </c>
      <c r="AH677" s="16">
        <f t="shared" si="224"/>
        <v>0</v>
      </c>
      <c r="AI677" s="16">
        <f t="shared" si="225"/>
        <v>0</v>
      </c>
      <c r="AJ677" s="17"/>
      <c r="AK677" s="17"/>
    </row>
    <row r="678" spans="1:37" ht="16.5" thickTop="1" thickBot="1" x14ac:dyDescent="0.3">
      <c r="A678" s="10">
        <v>676</v>
      </c>
      <c r="B678" s="18">
        <f t="shared" si="226"/>
        <v>345161421</v>
      </c>
      <c r="C678" s="19">
        <f t="shared" si="239"/>
        <v>66956</v>
      </c>
      <c r="D678" s="19">
        <f t="shared" si="239"/>
        <v>41929</v>
      </c>
      <c r="E678" s="19">
        <f t="shared" si="239"/>
        <v>46815</v>
      </c>
      <c r="F678" s="19">
        <f t="shared" si="239"/>
        <v>31709</v>
      </c>
      <c r="G678" s="19">
        <f t="shared" si="239"/>
        <v>11318</v>
      </c>
      <c r="H678" s="19">
        <f t="shared" si="239"/>
        <v>2</v>
      </c>
      <c r="I678" s="13">
        <f t="shared" si="219"/>
        <v>12326402</v>
      </c>
      <c r="J678" s="14">
        <f t="shared" si="233"/>
        <v>2000000000</v>
      </c>
      <c r="K678" s="14">
        <f t="shared" si="234"/>
        <v>2000000000</v>
      </c>
      <c r="L678" s="14">
        <f t="shared" si="235"/>
        <v>2000000000</v>
      </c>
      <c r="M678" s="14">
        <f t="shared" si="236"/>
        <v>2000000000</v>
      </c>
      <c r="N678" s="14">
        <f t="shared" si="237"/>
        <v>2000000000</v>
      </c>
      <c r="O678" s="15">
        <f t="shared" si="238"/>
        <v>302500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>
        <f t="shared" si="227"/>
        <v>0</v>
      </c>
      <c r="W678">
        <f t="shared" si="228"/>
        <v>0</v>
      </c>
      <c r="X678">
        <f t="shared" si="229"/>
        <v>0</v>
      </c>
      <c r="Y678">
        <f t="shared" si="230"/>
        <v>0</v>
      </c>
      <c r="Z678">
        <f t="shared" si="231"/>
        <v>0</v>
      </c>
      <c r="AA678">
        <f t="shared" si="232"/>
        <v>1141</v>
      </c>
      <c r="AD678" s="16">
        <f t="shared" si="220"/>
        <v>0</v>
      </c>
      <c r="AE678" s="16">
        <f t="shared" si="221"/>
        <v>0</v>
      </c>
      <c r="AF678" s="16">
        <f t="shared" si="222"/>
        <v>0</v>
      </c>
      <c r="AG678" s="16">
        <f t="shared" si="223"/>
        <v>0</v>
      </c>
      <c r="AH678" s="16">
        <f t="shared" si="224"/>
        <v>0</v>
      </c>
      <c r="AI678" s="16">
        <f t="shared" si="225"/>
        <v>0</v>
      </c>
      <c r="AJ678" s="17"/>
      <c r="AK678" s="17"/>
    </row>
    <row r="679" spans="1:37" ht="16.5" thickTop="1" thickBot="1" x14ac:dyDescent="0.3">
      <c r="A679" s="10">
        <v>677</v>
      </c>
      <c r="B679" s="18">
        <f t="shared" si="226"/>
        <v>357487823</v>
      </c>
      <c r="C679" s="19">
        <f t="shared" si="239"/>
        <v>66956</v>
      </c>
      <c r="D679" s="19">
        <f t="shared" si="239"/>
        <v>41929</v>
      </c>
      <c r="E679" s="19">
        <f t="shared" si="239"/>
        <v>46815</v>
      </c>
      <c r="F679" s="19">
        <f t="shared" si="239"/>
        <v>31709</v>
      </c>
      <c r="G679" s="19">
        <f t="shared" si="239"/>
        <v>11318</v>
      </c>
      <c r="H679" s="19">
        <f t="shared" si="239"/>
        <v>2</v>
      </c>
      <c r="I679" s="13">
        <f t="shared" si="219"/>
        <v>12326402</v>
      </c>
      <c r="J679" s="14">
        <f t="shared" si="233"/>
        <v>2000000000</v>
      </c>
      <c r="K679" s="14">
        <f t="shared" si="234"/>
        <v>2000000000</v>
      </c>
      <c r="L679" s="14">
        <f t="shared" si="235"/>
        <v>2000000000</v>
      </c>
      <c r="M679" s="14">
        <f t="shared" si="236"/>
        <v>2000000000</v>
      </c>
      <c r="N679" s="14">
        <f t="shared" si="237"/>
        <v>2000000000</v>
      </c>
      <c r="O679" s="15">
        <f t="shared" si="238"/>
        <v>302500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>
        <f t="shared" si="227"/>
        <v>0</v>
      </c>
      <c r="W679">
        <f t="shared" si="228"/>
        <v>0</v>
      </c>
      <c r="X679">
        <f t="shared" si="229"/>
        <v>0</v>
      </c>
      <c r="Y679">
        <f t="shared" si="230"/>
        <v>0</v>
      </c>
      <c r="Z679">
        <f t="shared" si="231"/>
        <v>0</v>
      </c>
      <c r="AA679">
        <f t="shared" si="232"/>
        <v>1181</v>
      </c>
      <c r="AD679" s="16">
        <f t="shared" si="220"/>
        <v>0</v>
      </c>
      <c r="AE679" s="16">
        <f t="shared" si="221"/>
        <v>0</v>
      </c>
      <c r="AF679" s="16">
        <f t="shared" si="222"/>
        <v>0</v>
      </c>
      <c r="AG679" s="16">
        <f t="shared" si="223"/>
        <v>0</v>
      </c>
      <c r="AH679" s="16">
        <f t="shared" si="224"/>
        <v>0</v>
      </c>
      <c r="AI679" s="16">
        <f t="shared" si="225"/>
        <v>0</v>
      </c>
      <c r="AJ679" s="17"/>
      <c r="AK679" s="17"/>
    </row>
    <row r="680" spans="1:37" ht="16.5" thickTop="1" thickBot="1" x14ac:dyDescent="0.3">
      <c r="A680" s="10">
        <v>678</v>
      </c>
      <c r="B680" s="18">
        <f t="shared" si="226"/>
        <v>369814225</v>
      </c>
      <c r="C680" s="19">
        <f t="shared" si="239"/>
        <v>66956</v>
      </c>
      <c r="D680" s="19">
        <f t="shared" si="239"/>
        <v>41929</v>
      </c>
      <c r="E680" s="19">
        <f t="shared" si="239"/>
        <v>46815</v>
      </c>
      <c r="F680" s="19">
        <f t="shared" si="239"/>
        <v>31709</v>
      </c>
      <c r="G680" s="19">
        <f t="shared" si="239"/>
        <v>11318</v>
      </c>
      <c r="H680" s="19">
        <f t="shared" si="239"/>
        <v>2</v>
      </c>
      <c r="I680" s="13">
        <f t="shared" si="219"/>
        <v>12326402</v>
      </c>
      <c r="J680" s="14">
        <f t="shared" si="233"/>
        <v>2000000000</v>
      </c>
      <c r="K680" s="14">
        <f t="shared" si="234"/>
        <v>2000000000</v>
      </c>
      <c r="L680" s="14">
        <f t="shared" si="235"/>
        <v>2000000000</v>
      </c>
      <c r="M680" s="14">
        <f t="shared" si="236"/>
        <v>2000000000</v>
      </c>
      <c r="N680" s="14">
        <f t="shared" si="237"/>
        <v>2000000000</v>
      </c>
      <c r="O680" s="15">
        <f t="shared" si="238"/>
        <v>302500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  <c r="V680">
        <f t="shared" si="227"/>
        <v>0</v>
      </c>
      <c r="W680">
        <f t="shared" si="228"/>
        <v>0</v>
      </c>
      <c r="X680">
        <f t="shared" si="229"/>
        <v>0</v>
      </c>
      <c r="Y680">
        <f t="shared" si="230"/>
        <v>0</v>
      </c>
      <c r="Z680">
        <f t="shared" si="231"/>
        <v>0</v>
      </c>
      <c r="AA680">
        <f t="shared" si="232"/>
        <v>1222</v>
      </c>
      <c r="AD680" s="16">
        <f t="shared" si="220"/>
        <v>0</v>
      </c>
      <c r="AE680" s="16">
        <f t="shared" si="221"/>
        <v>0</v>
      </c>
      <c r="AF680" s="16">
        <f t="shared" si="222"/>
        <v>0</v>
      </c>
      <c r="AG680" s="16">
        <f t="shared" si="223"/>
        <v>0</v>
      </c>
      <c r="AH680" s="16">
        <f t="shared" si="224"/>
        <v>0</v>
      </c>
      <c r="AI680" s="16">
        <f t="shared" si="225"/>
        <v>0</v>
      </c>
      <c r="AJ680" s="17"/>
      <c r="AK680" s="17"/>
    </row>
    <row r="681" spans="1:37" ht="16.5" thickTop="1" thickBot="1" x14ac:dyDescent="0.3">
      <c r="A681" s="10">
        <v>679</v>
      </c>
      <c r="B681" s="18">
        <f t="shared" si="226"/>
        <v>382140627</v>
      </c>
      <c r="C681" s="19">
        <f t="shared" si="239"/>
        <v>66956</v>
      </c>
      <c r="D681" s="19">
        <f t="shared" si="239"/>
        <v>41929</v>
      </c>
      <c r="E681" s="19">
        <f t="shared" si="239"/>
        <v>46815</v>
      </c>
      <c r="F681" s="19">
        <f t="shared" si="239"/>
        <v>31709</v>
      </c>
      <c r="G681" s="19">
        <f t="shared" si="239"/>
        <v>11318</v>
      </c>
      <c r="H681" s="19">
        <f t="shared" si="239"/>
        <v>2</v>
      </c>
      <c r="I681" s="13">
        <f t="shared" si="219"/>
        <v>12326402</v>
      </c>
      <c r="J681" s="14">
        <f t="shared" si="233"/>
        <v>2000000000</v>
      </c>
      <c r="K681" s="14">
        <f t="shared" si="234"/>
        <v>2000000000</v>
      </c>
      <c r="L681" s="14">
        <f t="shared" si="235"/>
        <v>2000000000</v>
      </c>
      <c r="M681" s="14">
        <f t="shared" si="236"/>
        <v>2000000000</v>
      </c>
      <c r="N681" s="14">
        <f t="shared" si="237"/>
        <v>2000000000</v>
      </c>
      <c r="O681" s="15">
        <f t="shared" si="238"/>
        <v>302500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>
        <f t="shared" si="227"/>
        <v>0</v>
      </c>
      <c r="W681">
        <f t="shared" si="228"/>
        <v>0</v>
      </c>
      <c r="X681">
        <f t="shared" si="229"/>
        <v>0</v>
      </c>
      <c r="Y681">
        <f t="shared" si="230"/>
        <v>0</v>
      </c>
      <c r="Z681">
        <f t="shared" si="231"/>
        <v>0</v>
      </c>
      <c r="AA681">
        <f t="shared" si="232"/>
        <v>1263</v>
      </c>
      <c r="AD681" s="16">
        <f t="shared" si="220"/>
        <v>0</v>
      </c>
      <c r="AE681" s="16">
        <f t="shared" si="221"/>
        <v>0</v>
      </c>
      <c r="AF681" s="16">
        <f t="shared" si="222"/>
        <v>0</v>
      </c>
      <c r="AG681" s="16">
        <f t="shared" si="223"/>
        <v>0</v>
      </c>
      <c r="AH681" s="16">
        <f t="shared" si="224"/>
        <v>0</v>
      </c>
      <c r="AI681" s="16">
        <f t="shared" si="225"/>
        <v>0</v>
      </c>
      <c r="AJ681" s="17"/>
      <c r="AK681" s="17"/>
    </row>
    <row r="682" spans="1:37" ht="16.5" thickTop="1" thickBot="1" x14ac:dyDescent="0.3">
      <c r="A682" s="10">
        <v>680</v>
      </c>
      <c r="B682" s="18">
        <f t="shared" si="226"/>
        <v>394467029</v>
      </c>
      <c r="C682" s="19">
        <f t="shared" si="239"/>
        <v>66956</v>
      </c>
      <c r="D682" s="19">
        <f t="shared" si="239"/>
        <v>41929</v>
      </c>
      <c r="E682" s="19">
        <f t="shared" si="239"/>
        <v>46815</v>
      </c>
      <c r="F682" s="19">
        <f t="shared" si="239"/>
        <v>31709</v>
      </c>
      <c r="G682" s="19">
        <f t="shared" si="239"/>
        <v>11318</v>
      </c>
      <c r="H682" s="19">
        <f t="shared" si="239"/>
        <v>2</v>
      </c>
      <c r="I682" s="13">
        <f t="shared" si="219"/>
        <v>12326402</v>
      </c>
      <c r="J682" s="14">
        <f t="shared" si="233"/>
        <v>2000000000</v>
      </c>
      <c r="K682" s="14">
        <f t="shared" si="234"/>
        <v>2000000000</v>
      </c>
      <c r="L682" s="14">
        <f t="shared" si="235"/>
        <v>2000000000</v>
      </c>
      <c r="M682" s="14">
        <f t="shared" si="236"/>
        <v>2000000000</v>
      </c>
      <c r="N682" s="14">
        <f t="shared" si="237"/>
        <v>2000000000</v>
      </c>
      <c r="O682" s="15">
        <f t="shared" si="238"/>
        <v>302500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>
        <f t="shared" si="227"/>
        <v>0</v>
      </c>
      <c r="W682">
        <f t="shared" si="228"/>
        <v>0</v>
      </c>
      <c r="X682">
        <f t="shared" si="229"/>
        <v>0</v>
      </c>
      <c r="Y682">
        <f t="shared" si="230"/>
        <v>0</v>
      </c>
      <c r="Z682">
        <f t="shared" si="231"/>
        <v>0</v>
      </c>
      <c r="AA682">
        <f t="shared" si="232"/>
        <v>1304</v>
      </c>
      <c r="AD682" s="16">
        <f t="shared" si="220"/>
        <v>0</v>
      </c>
      <c r="AE682" s="16">
        <f t="shared" si="221"/>
        <v>0</v>
      </c>
      <c r="AF682" s="16">
        <f t="shared" si="222"/>
        <v>0</v>
      </c>
      <c r="AG682" s="16">
        <f t="shared" si="223"/>
        <v>0</v>
      </c>
      <c r="AH682" s="16">
        <f t="shared" si="224"/>
        <v>0</v>
      </c>
      <c r="AI682" s="16">
        <f t="shared" si="225"/>
        <v>0</v>
      </c>
      <c r="AJ682" s="17"/>
      <c r="AK682" s="17"/>
    </row>
    <row r="683" spans="1:37" ht="16.5" thickTop="1" thickBot="1" x14ac:dyDescent="0.3">
      <c r="A683" s="10">
        <v>681</v>
      </c>
      <c r="B683" s="18">
        <f t="shared" si="226"/>
        <v>406793431</v>
      </c>
      <c r="C683" s="19">
        <f t="shared" si="239"/>
        <v>66956</v>
      </c>
      <c r="D683" s="19">
        <f t="shared" si="239"/>
        <v>41929</v>
      </c>
      <c r="E683" s="19">
        <f t="shared" si="239"/>
        <v>46815</v>
      </c>
      <c r="F683" s="19">
        <f t="shared" si="239"/>
        <v>31709</v>
      </c>
      <c r="G683" s="19">
        <f t="shared" si="239"/>
        <v>11318</v>
      </c>
      <c r="H683" s="19">
        <f t="shared" si="239"/>
        <v>2</v>
      </c>
      <c r="I683" s="13">
        <f t="shared" si="219"/>
        <v>12326402</v>
      </c>
      <c r="J683" s="14">
        <f t="shared" si="233"/>
        <v>2000000000</v>
      </c>
      <c r="K683" s="14">
        <f t="shared" si="234"/>
        <v>2000000000</v>
      </c>
      <c r="L683" s="14">
        <f t="shared" si="235"/>
        <v>2000000000</v>
      </c>
      <c r="M683" s="14">
        <f t="shared" si="236"/>
        <v>2000000000</v>
      </c>
      <c r="N683" s="14">
        <f t="shared" si="237"/>
        <v>2000000000</v>
      </c>
      <c r="O683" s="15">
        <f t="shared" si="238"/>
        <v>302500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>
        <f t="shared" si="227"/>
        <v>0</v>
      </c>
      <c r="W683">
        <f t="shared" si="228"/>
        <v>0</v>
      </c>
      <c r="X683">
        <f t="shared" si="229"/>
        <v>0</v>
      </c>
      <c r="Y683">
        <f t="shared" si="230"/>
        <v>0</v>
      </c>
      <c r="Z683">
        <f t="shared" si="231"/>
        <v>0</v>
      </c>
      <c r="AA683">
        <f t="shared" si="232"/>
        <v>1344</v>
      </c>
      <c r="AD683" s="16">
        <f t="shared" si="220"/>
        <v>0</v>
      </c>
      <c r="AE683" s="16">
        <f t="shared" si="221"/>
        <v>0</v>
      </c>
      <c r="AF683" s="16">
        <f t="shared" si="222"/>
        <v>0</v>
      </c>
      <c r="AG683" s="16">
        <f t="shared" si="223"/>
        <v>0</v>
      </c>
      <c r="AH683" s="16">
        <f t="shared" si="224"/>
        <v>0</v>
      </c>
      <c r="AI683" s="16">
        <f t="shared" si="225"/>
        <v>0</v>
      </c>
      <c r="AJ683" s="17"/>
      <c r="AK683" s="17"/>
    </row>
    <row r="684" spans="1:37" ht="16.5" thickTop="1" thickBot="1" x14ac:dyDescent="0.3">
      <c r="A684" s="10">
        <v>682</v>
      </c>
      <c r="B684" s="18">
        <f t="shared" si="226"/>
        <v>419119833</v>
      </c>
      <c r="C684" s="19">
        <f t="shared" si="239"/>
        <v>66956</v>
      </c>
      <c r="D684" s="19">
        <f t="shared" si="239"/>
        <v>41929</v>
      </c>
      <c r="E684" s="19">
        <f t="shared" si="239"/>
        <v>46815</v>
      </c>
      <c r="F684" s="19">
        <f t="shared" si="239"/>
        <v>31709</v>
      </c>
      <c r="G684" s="19">
        <f t="shared" si="239"/>
        <v>11318</v>
      </c>
      <c r="H684" s="19">
        <f t="shared" si="239"/>
        <v>2</v>
      </c>
      <c r="I684" s="13">
        <f t="shared" si="219"/>
        <v>12326402</v>
      </c>
      <c r="J684" s="14">
        <f t="shared" si="233"/>
        <v>2000000000</v>
      </c>
      <c r="K684" s="14">
        <f t="shared" si="234"/>
        <v>2000000000</v>
      </c>
      <c r="L684" s="14">
        <f t="shared" si="235"/>
        <v>2000000000</v>
      </c>
      <c r="M684" s="14">
        <f t="shared" si="236"/>
        <v>2000000000</v>
      </c>
      <c r="N684" s="14">
        <f t="shared" si="237"/>
        <v>2000000000</v>
      </c>
      <c r="O684" s="15">
        <f t="shared" si="238"/>
        <v>302500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>
        <f t="shared" si="227"/>
        <v>0</v>
      </c>
      <c r="W684">
        <f t="shared" si="228"/>
        <v>0</v>
      </c>
      <c r="X684">
        <f t="shared" si="229"/>
        <v>0</v>
      </c>
      <c r="Y684">
        <f t="shared" si="230"/>
        <v>0</v>
      </c>
      <c r="Z684">
        <f t="shared" si="231"/>
        <v>0</v>
      </c>
      <c r="AA684">
        <f t="shared" si="232"/>
        <v>1385</v>
      </c>
      <c r="AD684" s="16">
        <f t="shared" si="220"/>
        <v>0</v>
      </c>
      <c r="AE684" s="16">
        <f t="shared" si="221"/>
        <v>0</v>
      </c>
      <c r="AF684" s="16">
        <f t="shared" si="222"/>
        <v>0</v>
      </c>
      <c r="AG684" s="16">
        <f t="shared" si="223"/>
        <v>0</v>
      </c>
      <c r="AH684" s="16">
        <f t="shared" si="224"/>
        <v>0</v>
      </c>
      <c r="AI684" s="16">
        <f t="shared" si="225"/>
        <v>0</v>
      </c>
      <c r="AJ684" s="17"/>
      <c r="AK684" s="17"/>
    </row>
    <row r="685" spans="1:37" ht="16.5" thickTop="1" thickBot="1" x14ac:dyDescent="0.3">
      <c r="A685" s="10">
        <v>683</v>
      </c>
      <c r="B685" s="18">
        <f t="shared" si="226"/>
        <v>431446235</v>
      </c>
      <c r="C685" s="19">
        <f t="shared" si="239"/>
        <v>66956</v>
      </c>
      <c r="D685" s="19">
        <f t="shared" si="239"/>
        <v>41929</v>
      </c>
      <c r="E685" s="19">
        <f t="shared" si="239"/>
        <v>46815</v>
      </c>
      <c r="F685" s="19">
        <f t="shared" si="239"/>
        <v>31709</v>
      </c>
      <c r="G685" s="19">
        <f t="shared" si="239"/>
        <v>11318</v>
      </c>
      <c r="H685" s="19">
        <f t="shared" si="239"/>
        <v>2</v>
      </c>
      <c r="I685" s="13">
        <f t="shared" si="219"/>
        <v>12326402</v>
      </c>
      <c r="J685" s="14">
        <f t="shared" si="233"/>
        <v>2000000000</v>
      </c>
      <c r="K685" s="14">
        <f t="shared" si="234"/>
        <v>2000000000</v>
      </c>
      <c r="L685" s="14">
        <f t="shared" si="235"/>
        <v>2000000000</v>
      </c>
      <c r="M685" s="14">
        <f t="shared" si="236"/>
        <v>2000000000</v>
      </c>
      <c r="N685" s="14">
        <f t="shared" si="237"/>
        <v>2000000000</v>
      </c>
      <c r="O685" s="15">
        <f t="shared" si="238"/>
        <v>302500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>
        <f t="shared" si="227"/>
        <v>0</v>
      </c>
      <c r="W685">
        <f t="shared" si="228"/>
        <v>0</v>
      </c>
      <c r="X685">
        <f t="shared" si="229"/>
        <v>0</v>
      </c>
      <c r="Y685">
        <f t="shared" si="230"/>
        <v>0</v>
      </c>
      <c r="Z685">
        <f t="shared" si="231"/>
        <v>0</v>
      </c>
      <c r="AA685">
        <f t="shared" si="232"/>
        <v>1426</v>
      </c>
      <c r="AD685" s="16">
        <f t="shared" si="220"/>
        <v>0</v>
      </c>
      <c r="AE685" s="16">
        <f t="shared" si="221"/>
        <v>0</v>
      </c>
      <c r="AF685" s="16">
        <f t="shared" si="222"/>
        <v>0</v>
      </c>
      <c r="AG685" s="16">
        <f t="shared" si="223"/>
        <v>0</v>
      </c>
      <c r="AH685" s="16">
        <f t="shared" si="224"/>
        <v>0</v>
      </c>
      <c r="AI685" s="16">
        <f t="shared" si="225"/>
        <v>0</v>
      </c>
      <c r="AJ685" s="17"/>
      <c r="AK685" s="17"/>
    </row>
    <row r="686" spans="1:37" ht="16.5" thickTop="1" thickBot="1" x14ac:dyDescent="0.3">
      <c r="A686" s="10">
        <v>684</v>
      </c>
      <c r="B686" s="18">
        <f t="shared" si="226"/>
        <v>443772637</v>
      </c>
      <c r="C686" s="19">
        <f t="shared" si="239"/>
        <v>66956</v>
      </c>
      <c r="D686" s="19">
        <f t="shared" si="239"/>
        <v>41929</v>
      </c>
      <c r="E686" s="19">
        <f t="shared" si="239"/>
        <v>46815</v>
      </c>
      <c r="F686" s="19">
        <f t="shared" si="239"/>
        <v>31709</v>
      </c>
      <c r="G686" s="19">
        <f t="shared" si="239"/>
        <v>11318</v>
      </c>
      <c r="H686" s="19">
        <f t="shared" si="239"/>
        <v>2</v>
      </c>
      <c r="I686" s="13">
        <f t="shared" si="219"/>
        <v>12326402</v>
      </c>
      <c r="J686" s="14">
        <f t="shared" si="233"/>
        <v>2000000000</v>
      </c>
      <c r="K686" s="14">
        <f t="shared" si="234"/>
        <v>2000000000</v>
      </c>
      <c r="L686" s="14">
        <f t="shared" si="235"/>
        <v>2000000000</v>
      </c>
      <c r="M686" s="14">
        <f t="shared" si="236"/>
        <v>2000000000</v>
      </c>
      <c r="N686" s="14">
        <f t="shared" si="237"/>
        <v>2000000000</v>
      </c>
      <c r="O686" s="15">
        <f t="shared" si="238"/>
        <v>302500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>
        <f t="shared" si="227"/>
        <v>0</v>
      </c>
      <c r="W686">
        <f t="shared" si="228"/>
        <v>0</v>
      </c>
      <c r="X686">
        <f t="shared" si="229"/>
        <v>0</v>
      </c>
      <c r="Y686">
        <f t="shared" si="230"/>
        <v>0</v>
      </c>
      <c r="Z686">
        <f t="shared" si="231"/>
        <v>0</v>
      </c>
      <c r="AA686">
        <f t="shared" si="232"/>
        <v>1467</v>
      </c>
      <c r="AD686" s="16">
        <f t="shared" si="220"/>
        <v>0</v>
      </c>
      <c r="AE686" s="16">
        <f t="shared" si="221"/>
        <v>0</v>
      </c>
      <c r="AF686" s="16">
        <f t="shared" si="222"/>
        <v>0</v>
      </c>
      <c r="AG686" s="16">
        <f t="shared" si="223"/>
        <v>0</v>
      </c>
      <c r="AH686" s="16">
        <f t="shared" si="224"/>
        <v>0</v>
      </c>
      <c r="AI686" s="16">
        <f t="shared" si="225"/>
        <v>0</v>
      </c>
      <c r="AJ686" s="17"/>
      <c r="AK686" s="17"/>
    </row>
    <row r="687" spans="1:37" ht="16.5" thickTop="1" thickBot="1" x14ac:dyDescent="0.3">
      <c r="A687" s="10">
        <v>685</v>
      </c>
      <c r="B687" s="18">
        <f t="shared" si="226"/>
        <v>456099039</v>
      </c>
      <c r="C687" s="19">
        <f t="shared" si="239"/>
        <v>66956</v>
      </c>
      <c r="D687" s="19">
        <f t="shared" si="239"/>
        <v>41929</v>
      </c>
      <c r="E687" s="19">
        <f t="shared" si="239"/>
        <v>46815</v>
      </c>
      <c r="F687" s="19">
        <f t="shared" ref="F687:H750" si="240">F686+S686</f>
        <v>31709</v>
      </c>
      <c r="G687" s="19">
        <f t="shared" si="240"/>
        <v>11318</v>
      </c>
      <c r="H687" s="19">
        <f t="shared" si="240"/>
        <v>2</v>
      </c>
      <c r="I687" s="13">
        <f t="shared" si="219"/>
        <v>12326402</v>
      </c>
      <c r="J687" s="14">
        <f t="shared" si="233"/>
        <v>2000000000</v>
      </c>
      <c r="K687" s="14">
        <f t="shared" si="234"/>
        <v>2000000000</v>
      </c>
      <c r="L687" s="14">
        <f t="shared" si="235"/>
        <v>2000000000</v>
      </c>
      <c r="M687" s="14">
        <f t="shared" si="236"/>
        <v>2000000000</v>
      </c>
      <c r="N687" s="14">
        <f t="shared" si="237"/>
        <v>2000000000</v>
      </c>
      <c r="O687" s="15">
        <f t="shared" si="238"/>
        <v>302500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>
        <f t="shared" si="227"/>
        <v>0</v>
      </c>
      <c r="W687">
        <f t="shared" si="228"/>
        <v>0</v>
      </c>
      <c r="X687">
        <f t="shared" si="229"/>
        <v>0</v>
      </c>
      <c r="Y687">
        <f t="shared" si="230"/>
        <v>0</v>
      </c>
      <c r="Z687">
        <f t="shared" si="231"/>
        <v>0</v>
      </c>
      <c r="AA687">
        <f t="shared" si="232"/>
        <v>1507</v>
      </c>
      <c r="AD687" s="16">
        <f t="shared" si="220"/>
        <v>0</v>
      </c>
      <c r="AE687" s="16">
        <f t="shared" si="221"/>
        <v>0</v>
      </c>
      <c r="AF687" s="16">
        <f t="shared" si="222"/>
        <v>0</v>
      </c>
      <c r="AG687" s="16">
        <f t="shared" si="223"/>
        <v>0</v>
      </c>
      <c r="AH687" s="16">
        <f t="shared" si="224"/>
        <v>0</v>
      </c>
      <c r="AI687" s="16">
        <f t="shared" si="225"/>
        <v>0</v>
      </c>
      <c r="AJ687" s="17"/>
      <c r="AK687" s="17"/>
    </row>
    <row r="688" spans="1:37" ht="16.5" thickTop="1" thickBot="1" x14ac:dyDescent="0.3">
      <c r="A688" s="10">
        <v>686</v>
      </c>
      <c r="B688" s="18">
        <f t="shared" si="226"/>
        <v>468425441</v>
      </c>
      <c r="C688" s="19">
        <f t="shared" ref="C688:H751" si="241">C687+P687</f>
        <v>66956</v>
      </c>
      <c r="D688" s="19">
        <f t="shared" si="241"/>
        <v>41929</v>
      </c>
      <c r="E688" s="19">
        <f t="shared" si="241"/>
        <v>46815</v>
      </c>
      <c r="F688" s="19">
        <f t="shared" si="240"/>
        <v>31709</v>
      </c>
      <c r="G688" s="19">
        <f t="shared" si="240"/>
        <v>11318</v>
      </c>
      <c r="H688" s="19">
        <f t="shared" si="240"/>
        <v>2</v>
      </c>
      <c r="I688" s="13">
        <f t="shared" si="219"/>
        <v>12326402</v>
      </c>
      <c r="J688" s="14">
        <f t="shared" si="233"/>
        <v>2000000000</v>
      </c>
      <c r="K688" s="14">
        <f t="shared" si="234"/>
        <v>2000000000</v>
      </c>
      <c r="L688" s="14">
        <f t="shared" si="235"/>
        <v>2000000000</v>
      </c>
      <c r="M688" s="14">
        <f t="shared" si="236"/>
        <v>2000000000</v>
      </c>
      <c r="N688" s="14">
        <f t="shared" si="237"/>
        <v>2000000000</v>
      </c>
      <c r="O688" s="15">
        <f t="shared" si="238"/>
        <v>302500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  <c r="V688">
        <f t="shared" si="227"/>
        <v>0</v>
      </c>
      <c r="W688">
        <f t="shared" si="228"/>
        <v>0</v>
      </c>
      <c r="X688">
        <f t="shared" si="229"/>
        <v>0</v>
      </c>
      <c r="Y688">
        <f t="shared" si="230"/>
        <v>0</v>
      </c>
      <c r="Z688">
        <f t="shared" si="231"/>
        <v>0</v>
      </c>
      <c r="AA688">
        <f t="shared" si="232"/>
        <v>1548</v>
      </c>
      <c r="AD688" s="16">
        <f t="shared" si="220"/>
        <v>0</v>
      </c>
      <c r="AE688" s="16">
        <f t="shared" si="221"/>
        <v>0</v>
      </c>
      <c r="AF688" s="16">
        <f t="shared" si="222"/>
        <v>0</v>
      </c>
      <c r="AG688" s="16">
        <f t="shared" si="223"/>
        <v>0</v>
      </c>
      <c r="AH688" s="16">
        <f t="shared" si="224"/>
        <v>0</v>
      </c>
      <c r="AI688" s="16">
        <f t="shared" si="225"/>
        <v>0</v>
      </c>
      <c r="AJ688" s="17"/>
      <c r="AK688" s="17"/>
    </row>
    <row r="689" spans="1:37" ht="16.5" thickTop="1" thickBot="1" x14ac:dyDescent="0.3">
      <c r="A689" s="10">
        <v>687</v>
      </c>
      <c r="B689" s="18">
        <f t="shared" si="226"/>
        <v>480751843</v>
      </c>
      <c r="C689" s="19">
        <f t="shared" si="241"/>
        <v>66956</v>
      </c>
      <c r="D689" s="19">
        <f t="shared" si="241"/>
        <v>41929</v>
      </c>
      <c r="E689" s="19">
        <f t="shared" si="241"/>
        <v>46815</v>
      </c>
      <c r="F689" s="19">
        <f t="shared" si="240"/>
        <v>31709</v>
      </c>
      <c r="G689" s="19">
        <f t="shared" si="240"/>
        <v>11318</v>
      </c>
      <c r="H689" s="19">
        <f t="shared" si="240"/>
        <v>2</v>
      </c>
      <c r="I689" s="13">
        <f t="shared" si="219"/>
        <v>12326402</v>
      </c>
      <c r="J689" s="14">
        <f t="shared" si="233"/>
        <v>2000000000</v>
      </c>
      <c r="K689" s="14">
        <f t="shared" si="234"/>
        <v>2000000000</v>
      </c>
      <c r="L689" s="14">
        <f t="shared" si="235"/>
        <v>2000000000</v>
      </c>
      <c r="M689" s="14">
        <f t="shared" si="236"/>
        <v>2000000000</v>
      </c>
      <c r="N689" s="14">
        <f t="shared" si="237"/>
        <v>2000000000</v>
      </c>
      <c r="O689" s="15">
        <f t="shared" si="238"/>
        <v>302500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>
        <f t="shared" si="227"/>
        <v>0</v>
      </c>
      <c r="W689">
        <f t="shared" si="228"/>
        <v>0</v>
      </c>
      <c r="X689">
        <f t="shared" si="229"/>
        <v>0</v>
      </c>
      <c r="Y689">
        <f t="shared" si="230"/>
        <v>0</v>
      </c>
      <c r="Z689">
        <f t="shared" si="231"/>
        <v>0</v>
      </c>
      <c r="AA689">
        <f t="shared" si="232"/>
        <v>1589</v>
      </c>
      <c r="AD689" s="16">
        <f t="shared" si="220"/>
        <v>0</v>
      </c>
      <c r="AE689" s="16">
        <f t="shared" si="221"/>
        <v>0</v>
      </c>
      <c r="AF689" s="16">
        <f t="shared" si="222"/>
        <v>0</v>
      </c>
      <c r="AG689" s="16">
        <f t="shared" si="223"/>
        <v>0</v>
      </c>
      <c r="AH689" s="16">
        <f t="shared" si="224"/>
        <v>0</v>
      </c>
      <c r="AI689" s="16">
        <f t="shared" si="225"/>
        <v>0</v>
      </c>
      <c r="AJ689" s="17"/>
      <c r="AK689" s="17"/>
    </row>
    <row r="690" spans="1:37" ht="16.5" thickTop="1" thickBot="1" x14ac:dyDescent="0.3">
      <c r="A690" s="10">
        <v>688</v>
      </c>
      <c r="B690" s="18">
        <f t="shared" si="226"/>
        <v>493078245</v>
      </c>
      <c r="C690" s="19">
        <f t="shared" si="241"/>
        <v>66956</v>
      </c>
      <c r="D690" s="19">
        <f t="shared" si="241"/>
        <v>41929</v>
      </c>
      <c r="E690" s="19">
        <f t="shared" si="241"/>
        <v>46815</v>
      </c>
      <c r="F690" s="19">
        <f t="shared" si="240"/>
        <v>31709</v>
      </c>
      <c r="G690" s="19">
        <f t="shared" si="240"/>
        <v>11318</v>
      </c>
      <c r="H690" s="19">
        <f t="shared" si="240"/>
        <v>2</v>
      </c>
      <c r="I690" s="13">
        <f t="shared" si="219"/>
        <v>12326402</v>
      </c>
      <c r="J690" s="14">
        <f t="shared" si="233"/>
        <v>2000000000</v>
      </c>
      <c r="K690" s="14">
        <f t="shared" si="234"/>
        <v>2000000000</v>
      </c>
      <c r="L690" s="14">
        <f t="shared" si="235"/>
        <v>2000000000</v>
      </c>
      <c r="M690" s="14">
        <f t="shared" si="236"/>
        <v>2000000000</v>
      </c>
      <c r="N690" s="14">
        <f t="shared" si="237"/>
        <v>2000000000</v>
      </c>
      <c r="O690" s="15">
        <f t="shared" si="238"/>
        <v>302500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>
        <f t="shared" si="227"/>
        <v>0</v>
      </c>
      <c r="W690">
        <f t="shared" si="228"/>
        <v>0</v>
      </c>
      <c r="X690">
        <f t="shared" si="229"/>
        <v>0</v>
      </c>
      <c r="Y690">
        <f t="shared" si="230"/>
        <v>0</v>
      </c>
      <c r="Z690">
        <f t="shared" si="231"/>
        <v>0</v>
      </c>
      <c r="AA690">
        <f t="shared" si="232"/>
        <v>1630</v>
      </c>
      <c r="AD690" s="16">
        <f t="shared" si="220"/>
        <v>0</v>
      </c>
      <c r="AE690" s="16">
        <f t="shared" si="221"/>
        <v>0</v>
      </c>
      <c r="AF690" s="16">
        <f t="shared" si="222"/>
        <v>0</v>
      </c>
      <c r="AG690" s="16">
        <f t="shared" si="223"/>
        <v>0</v>
      </c>
      <c r="AH690" s="16">
        <f t="shared" si="224"/>
        <v>0</v>
      </c>
      <c r="AI690" s="16">
        <f t="shared" si="225"/>
        <v>0</v>
      </c>
      <c r="AJ690" s="17"/>
      <c r="AK690" s="17"/>
    </row>
    <row r="691" spans="1:37" ht="16.5" thickTop="1" thickBot="1" x14ac:dyDescent="0.3">
      <c r="A691" s="10">
        <v>689</v>
      </c>
      <c r="B691" s="18">
        <f t="shared" si="226"/>
        <v>505404647</v>
      </c>
      <c r="C691" s="19">
        <f t="shared" si="241"/>
        <v>66956</v>
      </c>
      <c r="D691" s="19">
        <f t="shared" si="241"/>
        <v>41929</v>
      </c>
      <c r="E691" s="19">
        <f t="shared" si="241"/>
        <v>46815</v>
      </c>
      <c r="F691" s="19">
        <f t="shared" si="240"/>
        <v>31709</v>
      </c>
      <c r="G691" s="19">
        <f t="shared" si="240"/>
        <v>11318</v>
      </c>
      <c r="H691" s="19">
        <f t="shared" si="240"/>
        <v>2</v>
      </c>
      <c r="I691" s="13">
        <f t="shared" si="219"/>
        <v>12326402</v>
      </c>
      <c r="J691" s="14">
        <f t="shared" si="233"/>
        <v>2000000000</v>
      </c>
      <c r="K691" s="14">
        <f t="shared" si="234"/>
        <v>2000000000</v>
      </c>
      <c r="L691" s="14">
        <f t="shared" si="235"/>
        <v>2000000000</v>
      </c>
      <c r="M691" s="14">
        <f t="shared" si="236"/>
        <v>2000000000</v>
      </c>
      <c r="N691" s="14">
        <f t="shared" si="237"/>
        <v>2000000000</v>
      </c>
      <c r="O691" s="15">
        <f t="shared" si="238"/>
        <v>302500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>
        <f t="shared" si="227"/>
        <v>0</v>
      </c>
      <c r="W691">
        <f t="shared" si="228"/>
        <v>0</v>
      </c>
      <c r="X691">
        <f t="shared" si="229"/>
        <v>0</v>
      </c>
      <c r="Y691">
        <f t="shared" si="230"/>
        <v>0</v>
      </c>
      <c r="Z691">
        <f t="shared" si="231"/>
        <v>0</v>
      </c>
      <c r="AA691">
        <f t="shared" si="232"/>
        <v>1670</v>
      </c>
      <c r="AD691" s="16">
        <f t="shared" si="220"/>
        <v>0</v>
      </c>
      <c r="AE691" s="16">
        <f t="shared" si="221"/>
        <v>0</v>
      </c>
      <c r="AF691" s="16">
        <f t="shared" si="222"/>
        <v>0</v>
      </c>
      <c r="AG691" s="16">
        <f t="shared" si="223"/>
        <v>0</v>
      </c>
      <c r="AH691" s="16">
        <f t="shared" si="224"/>
        <v>0</v>
      </c>
      <c r="AI691" s="16">
        <f t="shared" si="225"/>
        <v>0</v>
      </c>
      <c r="AJ691" s="17"/>
      <c r="AK691" s="17"/>
    </row>
    <row r="692" spans="1:37" ht="16.5" thickTop="1" thickBot="1" x14ac:dyDescent="0.3">
      <c r="A692" s="10">
        <v>690</v>
      </c>
      <c r="B692" s="18">
        <f t="shared" si="226"/>
        <v>517731049</v>
      </c>
      <c r="C692" s="19">
        <f t="shared" si="241"/>
        <v>66956</v>
      </c>
      <c r="D692" s="19">
        <f t="shared" si="241"/>
        <v>41929</v>
      </c>
      <c r="E692" s="19">
        <f t="shared" si="241"/>
        <v>46815</v>
      </c>
      <c r="F692" s="19">
        <f t="shared" si="240"/>
        <v>31709</v>
      </c>
      <c r="G692" s="19">
        <f t="shared" si="240"/>
        <v>11318</v>
      </c>
      <c r="H692" s="19">
        <f t="shared" si="240"/>
        <v>2</v>
      </c>
      <c r="I692" s="13">
        <f t="shared" si="219"/>
        <v>12326402</v>
      </c>
      <c r="J692" s="14">
        <f t="shared" si="233"/>
        <v>2000000000</v>
      </c>
      <c r="K692" s="14">
        <f t="shared" si="234"/>
        <v>2000000000</v>
      </c>
      <c r="L692" s="14">
        <f t="shared" si="235"/>
        <v>2000000000</v>
      </c>
      <c r="M692" s="14">
        <f t="shared" si="236"/>
        <v>2000000000</v>
      </c>
      <c r="N692" s="14">
        <f t="shared" si="237"/>
        <v>2000000000</v>
      </c>
      <c r="O692" s="15">
        <f t="shared" si="238"/>
        <v>302500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>
        <f t="shared" si="227"/>
        <v>0</v>
      </c>
      <c r="W692">
        <f t="shared" si="228"/>
        <v>0</v>
      </c>
      <c r="X692">
        <f t="shared" si="229"/>
        <v>0</v>
      </c>
      <c r="Y692">
        <f t="shared" si="230"/>
        <v>0</v>
      </c>
      <c r="Z692">
        <f t="shared" si="231"/>
        <v>0</v>
      </c>
      <c r="AA692">
        <f t="shared" si="232"/>
        <v>1711</v>
      </c>
      <c r="AD692" s="16">
        <f t="shared" si="220"/>
        <v>0</v>
      </c>
      <c r="AE692" s="16">
        <f t="shared" si="221"/>
        <v>0</v>
      </c>
      <c r="AF692" s="16">
        <f t="shared" si="222"/>
        <v>0</v>
      </c>
      <c r="AG692" s="16">
        <f t="shared" si="223"/>
        <v>0</v>
      </c>
      <c r="AH692" s="16">
        <f t="shared" si="224"/>
        <v>0</v>
      </c>
      <c r="AI692" s="16">
        <f t="shared" si="225"/>
        <v>0</v>
      </c>
      <c r="AJ692" s="17"/>
      <c r="AK692" s="17"/>
    </row>
    <row r="693" spans="1:37" ht="16.5" thickTop="1" thickBot="1" x14ac:dyDescent="0.3">
      <c r="A693" s="10">
        <v>691</v>
      </c>
      <c r="B693" s="18">
        <f t="shared" si="226"/>
        <v>530057451</v>
      </c>
      <c r="C693" s="19">
        <f t="shared" si="241"/>
        <v>66956</v>
      </c>
      <c r="D693" s="19">
        <f t="shared" si="241"/>
        <v>41929</v>
      </c>
      <c r="E693" s="19">
        <f t="shared" si="241"/>
        <v>46815</v>
      </c>
      <c r="F693" s="19">
        <f t="shared" si="240"/>
        <v>31709</v>
      </c>
      <c r="G693" s="19">
        <f t="shared" si="240"/>
        <v>11318</v>
      </c>
      <c r="H693" s="19">
        <f t="shared" si="240"/>
        <v>2</v>
      </c>
      <c r="I693" s="13">
        <f t="shared" si="219"/>
        <v>12326402</v>
      </c>
      <c r="J693" s="14">
        <f t="shared" si="233"/>
        <v>2000000000</v>
      </c>
      <c r="K693" s="14">
        <f t="shared" si="234"/>
        <v>2000000000</v>
      </c>
      <c r="L693" s="14">
        <f t="shared" si="235"/>
        <v>2000000000</v>
      </c>
      <c r="M693" s="14">
        <f t="shared" si="236"/>
        <v>2000000000</v>
      </c>
      <c r="N693" s="14">
        <f t="shared" si="237"/>
        <v>2000000000</v>
      </c>
      <c r="O693" s="15">
        <f t="shared" si="238"/>
        <v>302500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>
        <f t="shared" si="227"/>
        <v>0</v>
      </c>
      <c r="W693">
        <f t="shared" si="228"/>
        <v>0</v>
      </c>
      <c r="X693">
        <f t="shared" si="229"/>
        <v>0</v>
      </c>
      <c r="Y693">
        <f t="shared" si="230"/>
        <v>0</v>
      </c>
      <c r="Z693">
        <f t="shared" si="231"/>
        <v>0</v>
      </c>
      <c r="AA693">
        <f t="shared" si="232"/>
        <v>1752</v>
      </c>
      <c r="AD693" s="16">
        <f t="shared" si="220"/>
        <v>0</v>
      </c>
      <c r="AE693" s="16">
        <f t="shared" si="221"/>
        <v>0</v>
      </c>
      <c r="AF693" s="16">
        <f t="shared" si="222"/>
        <v>0</v>
      </c>
      <c r="AG693" s="16">
        <f t="shared" si="223"/>
        <v>0</v>
      </c>
      <c r="AH693" s="16">
        <f t="shared" si="224"/>
        <v>0</v>
      </c>
      <c r="AI693" s="16">
        <f t="shared" si="225"/>
        <v>0</v>
      </c>
      <c r="AJ693" s="17"/>
      <c r="AK693" s="17"/>
    </row>
    <row r="694" spans="1:37" ht="16.5" thickTop="1" thickBot="1" x14ac:dyDescent="0.3">
      <c r="A694" s="10">
        <v>692</v>
      </c>
      <c r="B694" s="18">
        <f t="shared" si="226"/>
        <v>542383853</v>
      </c>
      <c r="C694" s="19">
        <f t="shared" si="241"/>
        <v>66956</v>
      </c>
      <c r="D694" s="19">
        <f t="shared" si="241"/>
        <v>41929</v>
      </c>
      <c r="E694" s="19">
        <f t="shared" si="241"/>
        <v>46815</v>
      </c>
      <c r="F694" s="19">
        <f t="shared" si="240"/>
        <v>31709</v>
      </c>
      <c r="G694" s="19">
        <f t="shared" si="240"/>
        <v>11318</v>
      </c>
      <c r="H694" s="19">
        <f t="shared" si="240"/>
        <v>2</v>
      </c>
      <c r="I694" s="13">
        <f t="shared" si="219"/>
        <v>12326402</v>
      </c>
      <c r="J694" s="14">
        <f t="shared" si="233"/>
        <v>2000000000</v>
      </c>
      <c r="K694" s="14">
        <f t="shared" si="234"/>
        <v>2000000000</v>
      </c>
      <c r="L694" s="14">
        <f t="shared" si="235"/>
        <v>2000000000</v>
      </c>
      <c r="M694" s="14">
        <f t="shared" si="236"/>
        <v>2000000000</v>
      </c>
      <c r="N694" s="14">
        <f t="shared" si="237"/>
        <v>2000000000</v>
      </c>
      <c r="O694" s="15">
        <f t="shared" si="238"/>
        <v>302500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  <c r="V694">
        <f t="shared" si="227"/>
        <v>0</v>
      </c>
      <c r="W694">
        <f t="shared" si="228"/>
        <v>0</v>
      </c>
      <c r="X694">
        <f t="shared" si="229"/>
        <v>0</v>
      </c>
      <c r="Y694">
        <f t="shared" si="230"/>
        <v>0</v>
      </c>
      <c r="Z694">
        <f t="shared" si="231"/>
        <v>0</v>
      </c>
      <c r="AA694">
        <f t="shared" si="232"/>
        <v>1793</v>
      </c>
      <c r="AD694" s="16">
        <f t="shared" si="220"/>
        <v>0</v>
      </c>
      <c r="AE694" s="16">
        <f t="shared" si="221"/>
        <v>0</v>
      </c>
      <c r="AF694" s="16">
        <f t="shared" si="222"/>
        <v>0</v>
      </c>
      <c r="AG694" s="16">
        <f t="shared" si="223"/>
        <v>0</v>
      </c>
      <c r="AH694" s="16">
        <f t="shared" si="224"/>
        <v>0</v>
      </c>
      <c r="AI694" s="16">
        <f t="shared" si="225"/>
        <v>0</v>
      </c>
      <c r="AJ694" s="17"/>
      <c r="AK694" s="17"/>
    </row>
    <row r="695" spans="1:37" ht="16.5" thickTop="1" thickBot="1" x14ac:dyDescent="0.3">
      <c r="A695" s="10">
        <v>693</v>
      </c>
      <c r="B695" s="18">
        <f t="shared" si="226"/>
        <v>554710255</v>
      </c>
      <c r="C695" s="19">
        <f t="shared" si="241"/>
        <v>66956</v>
      </c>
      <c r="D695" s="19">
        <f t="shared" si="241"/>
        <v>41929</v>
      </c>
      <c r="E695" s="19">
        <f t="shared" si="241"/>
        <v>46815</v>
      </c>
      <c r="F695" s="19">
        <f t="shared" si="240"/>
        <v>31709</v>
      </c>
      <c r="G695" s="19">
        <f t="shared" si="240"/>
        <v>11318</v>
      </c>
      <c r="H695" s="19">
        <f t="shared" si="240"/>
        <v>2</v>
      </c>
      <c r="I695" s="13">
        <f t="shared" si="219"/>
        <v>12326402</v>
      </c>
      <c r="J695" s="14">
        <f t="shared" si="233"/>
        <v>2000000000</v>
      </c>
      <c r="K695" s="14">
        <f t="shared" si="234"/>
        <v>2000000000</v>
      </c>
      <c r="L695" s="14">
        <f t="shared" si="235"/>
        <v>2000000000</v>
      </c>
      <c r="M695" s="14">
        <f t="shared" si="236"/>
        <v>2000000000</v>
      </c>
      <c r="N695" s="14">
        <f t="shared" si="237"/>
        <v>2000000000</v>
      </c>
      <c r="O695" s="15">
        <f t="shared" si="238"/>
        <v>302500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>
        <f t="shared" si="227"/>
        <v>0</v>
      </c>
      <c r="W695">
        <f t="shared" si="228"/>
        <v>0</v>
      </c>
      <c r="X695">
        <f t="shared" si="229"/>
        <v>0</v>
      </c>
      <c r="Y695">
        <f t="shared" si="230"/>
        <v>0</v>
      </c>
      <c r="Z695">
        <f t="shared" si="231"/>
        <v>0</v>
      </c>
      <c r="AA695">
        <f t="shared" si="232"/>
        <v>1833</v>
      </c>
      <c r="AD695" s="16">
        <f t="shared" si="220"/>
        <v>0</v>
      </c>
      <c r="AE695" s="16">
        <f t="shared" si="221"/>
        <v>0</v>
      </c>
      <c r="AF695" s="16">
        <f t="shared" si="222"/>
        <v>0</v>
      </c>
      <c r="AG695" s="16">
        <f t="shared" si="223"/>
        <v>0</v>
      </c>
      <c r="AH695" s="16">
        <f t="shared" si="224"/>
        <v>0</v>
      </c>
      <c r="AI695" s="16">
        <f t="shared" si="225"/>
        <v>0</v>
      </c>
      <c r="AJ695" s="17"/>
      <c r="AK695" s="17"/>
    </row>
    <row r="696" spans="1:37" ht="16.5" thickTop="1" thickBot="1" x14ac:dyDescent="0.3">
      <c r="A696" s="10">
        <v>694</v>
      </c>
      <c r="B696" s="18">
        <f t="shared" si="226"/>
        <v>567036657</v>
      </c>
      <c r="C696" s="19">
        <f t="shared" si="241"/>
        <v>66956</v>
      </c>
      <c r="D696" s="19">
        <f t="shared" si="241"/>
        <v>41929</v>
      </c>
      <c r="E696" s="19">
        <f t="shared" si="241"/>
        <v>46815</v>
      </c>
      <c r="F696" s="19">
        <f t="shared" si="240"/>
        <v>31709</v>
      </c>
      <c r="G696" s="19">
        <f t="shared" si="240"/>
        <v>11318</v>
      </c>
      <c r="H696" s="19">
        <f t="shared" si="240"/>
        <v>2</v>
      </c>
      <c r="I696" s="13">
        <f t="shared" si="219"/>
        <v>12326402</v>
      </c>
      <c r="J696" s="14">
        <f t="shared" si="233"/>
        <v>2000000000</v>
      </c>
      <c r="K696" s="14">
        <f t="shared" si="234"/>
        <v>2000000000</v>
      </c>
      <c r="L696" s="14">
        <f t="shared" si="235"/>
        <v>2000000000</v>
      </c>
      <c r="M696" s="14">
        <f t="shared" si="236"/>
        <v>2000000000</v>
      </c>
      <c r="N696" s="14">
        <f t="shared" si="237"/>
        <v>2000000000</v>
      </c>
      <c r="O696" s="15">
        <f t="shared" si="238"/>
        <v>302500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  <c r="V696">
        <f t="shared" si="227"/>
        <v>0</v>
      </c>
      <c r="W696">
        <f t="shared" si="228"/>
        <v>0</v>
      </c>
      <c r="X696">
        <f t="shared" si="229"/>
        <v>0</v>
      </c>
      <c r="Y696">
        <f t="shared" si="230"/>
        <v>0</v>
      </c>
      <c r="Z696">
        <f t="shared" si="231"/>
        <v>0</v>
      </c>
      <c r="AA696">
        <f t="shared" si="232"/>
        <v>1874</v>
      </c>
      <c r="AD696" s="16">
        <f t="shared" si="220"/>
        <v>0</v>
      </c>
      <c r="AE696" s="16">
        <f t="shared" si="221"/>
        <v>0</v>
      </c>
      <c r="AF696" s="16">
        <f t="shared" si="222"/>
        <v>0</v>
      </c>
      <c r="AG696" s="16">
        <f t="shared" si="223"/>
        <v>0</v>
      </c>
      <c r="AH696" s="16">
        <f t="shared" si="224"/>
        <v>0</v>
      </c>
      <c r="AI696" s="16">
        <f t="shared" si="225"/>
        <v>0</v>
      </c>
      <c r="AJ696" s="17"/>
      <c r="AK696" s="17"/>
    </row>
    <row r="697" spans="1:37" ht="16.5" thickTop="1" thickBot="1" x14ac:dyDescent="0.3">
      <c r="A697" s="10">
        <v>695</v>
      </c>
      <c r="B697" s="18">
        <f t="shared" si="226"/>
        <v>579363059</v>
      </c>
      <c r="C697" s="19">
        <f t="shared" si="241"/>
        <v>66956</v>
      </c>
      <c r="D697" s="19">
        <f t="shared" si="241"/>
        <v>41929</v>
      </c>
      <c r="E697" s="19">
        <f t="shared" si="241"/>
        <v>46815</v>
      </c>
      <c r="F697" s="19">
        <f t="shared" si="240"/>
        <v>31709</v>
      </c>
      <c r="G697" s="19">
        <f t="shared" si="240"/>
        <v>11318</v>
      </c>
      <c r="H697" s="19">
        <f t="shared" si="240"/>
        <v>2</v>
      </c>
      <c r="I697" s="13">
        <f t="shared" si="219"/>
        <v>12326402</v>
      </c>
      <c r="J697" s="14">
        <f t="shared" si="233"/>
        <v>2000000000</v>
      </c>
      <c r="K697" s="14">
        <f t="shared" si="234"/>
        <v>2000000000</v>
      </c>
      <c r="L697" s="14">
        <f t="shared" si="235"/>
        <v>2000000000</v>
      </c>
      <c r="M697" s="14">
        <f t="shared" si="236"/>
        <v>2000000000</v>
      </c>
      <c r="N697" s="14">
        <f t="shared" si="237"/>
        <v>2000000000</v>
      </c>
      <c r="O697" s="15">
        <f t="shared" si="238"/>
        <v>302500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>
        <f t="shared" si="227"/>
        <v>0</v>
      </c>
      <c r="W697">
        <f t="shared" si="228"/>
        <v>0</v>
      </c>
      <c r="X697">
        <f t="shared" si="229"/>
        <v>0</v>
      </c>
      <c r="Y697">
        <f t="shared" si="230"/>
        <v>0</v>
      </c>
      <c r="Z697">
        <f t="shared" si="231"/>
        <v>0</v>
      </c>
      <c r="AA697">
        <f t="shared" si="232"/>
        <v>1915</v>
      </c>
      <c r="AD697" s="16">
        <f t="shared" si="220"/>
        <v>0</v>
      </c>
      <c r="AE697" s="16">
        <f t="shared" si="221"/>
        <v>0</v>
      </c>
      <c r="AF697" s="16">
        <f t="shared" si="222"/>
        <v>0</v>
      </c>
      <c r="AG697" s="16">
        <f t="shared" si="223"/>
        <v>0</v>
      </c>
      <c r="AH697" s="16">
        <f t="shared" si="224"/>
        <v>0</v>
      </c>
      <c r="AI697" s="16">
        <f t="shared" si="225"/>
        <v>0</v>
      </c>
      <c r="AJ697" s="17"/>
      <c r="AK697" s="17"/>
    </row>
    <row r="698" spans="1:37" ht="16.5" thickTop="1" thickBot="1" x14ac:dyDescent="0.3">
      <c r="A698" s="10">
        <v>696</v>
      </c>
      <c r="B698" s="18">
        <f t="shared" si="226"/>
        <v>591689461</v>
      </c>
      <c r="C698" s="19">
        <f t="shared" si="241"/>
        <v>66956</v>
      </c>
      <c r="D698" s="19">
        <f t="shared" si="241"/>
        <v>41929</v>
      </c>
      <c r="E698" s="19">
        <f t="shared" si="241"/>
        <v>46815</v>
      </c>
      <c r="F698" s="19">
        <f t="shared" si="240"/>
        <v>31709</v>
      </c>
      <c r="G698" s="19">
        <f t="shared" si="240"/>
        <v>11318</v>
      </c>
      <c r="H698" s="19">
        <f t="shared" si="240"/>
        <v>2</v>
      </c>
      <c r="I698" s="13">
        <f t="shared" si="219"/>
        <v>12326402</v>
      </c>
      <c r="J698" s="14">
        <f t="shared" si="233"/>
        <v>2000000000</v>
      </c>
      <c r="K698" s="14">
        <f t="shared" si="234"/>
        <v>2000000000</v>
      </c>
      <c r="L698" s="14">
        <f t="shared" si="235"/>
        <v>2000000000</v>
      </c>
      <c r="M698" s="14">
        <f t="shared" si="236"/>
        <v>2000000000</v>
      </c>
      <c r="N698" s="14">
        <f t="shared" si="237"/>
        <v>2000000000</v>
      </c>
      <c r="O698" s="15">
        <f t="shared" si="238"/>
        <v>302500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>
        <f t="shared" si="227"/>
        <v>0</v>
      </c>
      <c r="W698">
        <f t="shared" si="228"/>
        <v>0</v>
      </c>
      <c r="X698">
        <f t="shared" si="229"/>
        <v>0</v>
      </c>
      <c r="Y698">
        <f t="shared" si="230"/>
        <v>0</v>
      </c>
      <c r="Z698">
        <f t="shared" si="231"/>
        <v>0</v>
      </c>
      <c r="AA698">
        <f t="shared" si="232"/>
        <v>1955</v>
      </c>
      <c r="AD698" s="16">
        <f t="shared" si="220"/>
        <v>0</v>
      </c>
      <c r="AE698" s="16">
        <f t="shared" si="221"/>
        <v>0</v>
      </c>
      <c r="AF698" s="16">
        <f t="shared" si="222"/>
        <v>0</v>
      </c>
      <c r="AG698" s="16">
        <f t="shared" si="223"/>
        <v>0</v>
      </c>
      <c r="AH698" s="16">
        <f t="shared" si="224"/>
        <v>0</v>
      </c>
      <c r="AI698" s="16">
        <f t="shared" si="225"/>
        <v>0</v>
      </c>
      <c r="AJ698" s="17"/>
      <c r="AK698" s="17"/>
    </row>
    <row r="699" spans="1:37" ht="16.5" thickTop="1" thickBot="1" x14ac:dyDescent="0.3">
      <c r="A699" s="10">
        <v>697</v>
      </c>
      <c r="B699" s="18">
        <f t="shared" si="226"/>
        <v>604015863</v>
      </c>
      <c r="C699" s="19">
        <f t="shared" si="241"/>
        <v>66956</v>
      </c>
      <c r="D699" s="19">
        <f t="shared" si="241"/>
        <v>41929</v>
      </c>
      <c r="E699" s="19">
        <f t="shared" si="241"/>
        <v>46815</v>
      </c>
      <c r="F699" s="19">
        <f t="shared" si="240"/>
        <v>31709</v>
      </c>
      <c r="G699" s="19">
        <f t="shared" si="240"/>
        <v>11318</v>
      </c>
      <c r="H699" s="19">
        <f t="shared" si="240"/>
        <v>2</v>
      </c>
      <c r="I699" s="13">
        <f t="shared" si="219"/>
        <v>12326402</v>
      </c>
      <c r="J699" s="14">
        <f t="shared" si="233"/>
        <v>2000000000</v>
      </c>
      <c r="K699" s="14">
        <f t="shared" si="234"/>
        <v>2000000000</v>
      </c>
      <c r="L699" s="14">
        <f t="shared" si="235"/>
        <v>2000000000</v>
      </c>
      <c r="M699" s="14">
        <f t="shared" si="236"/>
        <v>2000000000</v>
      </c>
      <c r="N699" s="14">
        <f t="shared" si="237"/>
        <v>2000000000</v>
      </c>
      <c r="O699" s="15">
        <f t="shared" si="238"/>
        <v>302500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>
        <f t="shared" si="227"/>
        <v>0</v>
      </c>
      <c r="W699">
        <f t="shared" si="228"/>
        <v>0</v>
      </c>
      <c r="X699">
        <f t="shared" si="229"/>
        <v>0</v>
      </c>
      <c r="Y699">
        <f t="shared" si="230"/>
        <v>0</v>
      </c>
      <c r="Z699">
        <f t="shared" si="231"/>
        <v>0</v>
      </c>
      <c r="AA699">
        <f t="shared" si="232"/>
        <v>1996</v>
      </c>
      <c r="AD699" s="16">
        <f t="shared" si="220"/>
        <v>0</v>
      </c>
      <c r="AE699" s="16">
        <f t="shared" si="221"/>
        <v>0</v>
      </c>
      <c r="AF699" s="16">
        <f t="shared" si="222"/>
        <v>0</v>
      </c>
      <c r="AG699" s="16">
        <f t="shared" si="223"/>
        <v>0</v>
      </c>
      <c r="AH699" s="16">
        <f t="shared" si="224"/>
        <v>0</v>
      </c>
      <c r="AI699" s="16">
        <f t="shared" si="225"/>
        <v>0</v>
      </c>
      <c r="AJ699" s="17"/>
      <c r="AK699" s="17"/>
    </row>
    <row r="700" spans="1:37" ht="16.5" thickTop="1" thickBot="1" x14ac:dyDescent="0.3">
      <c r="A700" s="10">
        <v>698</v>
      </c>
      <c r="B700" s="18">
        <f t="shared" si="226"/>
        <v>616342265</v>
      </c>
      <c r="C700" s="19">
        <f t="shared" si="241"/>
        <v>66956</v>
      </c>
      <c r="D700" s="19">
        <f t="shared" si="241"/>
        <v>41929</v>
      </c>
      <c r="E700" s="19">
        <f t="shared" si="241"/>
        <v>46815</v>
      </c>
      <c r="F700" s="19">
        <f t="shared" si="240"/>
        <v>31709</v>
      </c>
      <c r="G700" s="19">
        <f t="shared" si="240"/>
        <v>11318</v>
      </c>
      <c r="H700" s="19">
        <f t="shared" si="240"/>
        <v>2</v>
      </c>
      <c r="I700" s="13">
        <f t="shared" si="219"/>
        <v>12326402</v>
      </c>
      <c r="J700" s="14">
        <f t="shared" si="233"/>
        <v>2000000000</v>
      </c>
      <c r="K700" s="14">
        <f t="shared" si="234"/>
        <v>2000000000</v>
      </c>
      <c r="L700" s="14">
        <f t="shared" si="235"/>
        <v>2000000000</v>
      </c>
      <c r="M700" s="14">
        <f t="shared" si="236"/>
        <v>2000000000</v>
      </c>
      <c r="N700" s="14">
        <f t="shared" si="237"/>
        <v>2000000000</v>
      </c>
      <c r="O700" s="15">
        <f t="shared" si="238"/>
        <v>302500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>
        <f t="shared" si="227"/>
        <v>0</v>
      </c>
      <c r="W700">
        <f t="shared" si="228"/>
        <v>0</v>
      </c>
      <c r="X700">
        <f t="shared" si="229"/>
        <v>0</v>
      </c>
      <c r="Y700">
        <f t="shared" si="230"/>
        <v>0</v>
      </c>
      <c r="Z700">
        <f t="shared" si="231"/>
        <v>0</v>
      </c>
      <c r="AA700">
        <f t="shared" si="232"/>
        <v>2037</v>
      </c>
      <c r="AD700" s="16">
        <f t="shared" si="220"/>
        <v>0</v>
      </c>
      <c r="AE700" s="16">
        <f t="shared" si="221"/>
        <v>0</v>
      </c>
      <c r="AF700" s="16">
        <f t="shared" si="222"/>
        <v>0</v>
      </c>
      <c r="AG700" s="16">
        <f t="shared" si="223"/>
        <v>0</v>
      </c>
      <c r="AH700" s="16">
        <f t="shared" si="224"/>
        <v>0</v>
      </c>
      <c r="AI700" s="16">
        <f t="shared" si="225"/>
        <v>0</v>
      </c>
      <c r="AJ700" s="17"/>
      <c r="AK700" s="17"/>
    </row>
    <row r="701" spans="1:37" ht="16.5" thickTop="1" thickBot="1" x14ac:dyDescent="0.3">
      <c r="A701" s="10">
        <v>699</v>
      </c>
      <c r="B701" s="18">
        <f t="shared" si="226"/>
        <v>628668667</v>
      </c>
      <c r="C701" s="19">
        <f t="shared" si="241"/>
        <v>66956</v>
      </c>
      <c r="D701" s="19">
        <f t="shared" si="241"/>
        <v>41929</v>
      </c>
      <c r="E701" s="19">
        <f t="shared" si="241"/>
        <v>46815</v>
      </c>
      <c r="F701" s="19">
        <f t="shared" si="240"/>
        <v>31709</v>
      </c>
      <c r="G701" s="19">
        <f t="shared" si="240"/>
        <v>11318</v>
      </c>
      <c r="H701" s="19">
        <f t="shared" si="240"/>
        <v>2</v>
      </c>
      <c r="I701" s="13">
        <f t="shared" si="219"/>
        <v>12326402</v>
      </c>
      <c r="J701" s="14">
        <f t="shared" si="233"/>
        <v>2000000000</v>
      </c>
      <c r="K701" s="14">
        <f t="shared" si="234"/>
        <v>2000000000</v>
      </c>
      <c r="L701" s="14">
        <f t="shared" si="235"/>
        <v>2000000000</v>
      </c>
      <c r="M701" s="14">
        <f t="shared" si="236"/>
        <v>2000000000</v>
      </c>
      <c r="N701" s="14">
        <f t="shared" si="237"/>
        <v>2000000000</v>
      </c>
      <c r="O701" s="15">
        <f t="shared" si="238"/>
        <v>302500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>
        <f t="shared" si="227"/>
        <v>0</v>
      </c>
      <c r="W701">
        <f t="shared" si="228"/>
        <v>0</v>
      </c>
      <c r="X701">
        <f t="shared" si="229"/>
        <v>0</v>
      </c>
      <c r="Y701">
        <f t="shared" si="230"/>
        <v>0</v>
      </c>
      <c r="Z701">
        <f t="shared" si="231"/>
        <v>0</v>
      </c>
      <c r="AA701">
        <f t="shared" si="232"/>
        <v>2078</v>
      </c>
      <c r="AD701" s="16">
        <f t="shared" si="220"/>
        <v>0</v>
      </c>
      <c r="AE701" s="16">
        <f t="shared" si="221"/>
        <v>0</v>
      </c>
      <c r="AF701" s="16">
        <f t="shared" si="222"/>
        <v>0</v>
      </c>
      <c r="AG701" s="16">
        <f t="shared" si="223"/>
        <v>0</v>
      </c>
      <c r="AH701" s="16">
        <f t="shared" si="224"/>
        <v>0</v>
      </c>
      <c r="AI701" s="16">
        <f t="shared" si="225"/>
        <v>0</v>
      </c>
      <c r="AJ701" s="17"/>
      <c r="AK701" s="17"/>
    </row>
    <row r="702" spans="1:37" ht="16.5" thickTop="1" thickBot="1" x14ac:dyDescent="0.3">
      <c r="A702" s="10">
        <v>700</v>
      </c>
      <c r="B702" s="18">
        <f t="shared" si="226"/>
        <v>640995069</v>
      </c>
      <c r="C702" s="19">
        <f t="shared" si="241"/>
        <v>66956</v>
      </c>
      <c r="D702" s="19">
        <f t="shared" si="241"/>
        <v>41929</v>
      </c>
      <c r="E702" s="19">
        <f t="shared" si="241"/>
        <v>46815</v>
      </c>
      <c r="F702" s="19">
        <f t="shared" si="240"/>
        <v>31709</v>
      </c>
      <c r="G702" s="19">
        <f t="shared" si="240"/>
        <v>11318</v>
      </c>
      <c r="H702" s="19">
        <f t="shared" si="240"/>
        <v>2</v>
      </c>
      <c r="I702" s="13">
        <f t="shared" si="219"/>
        <v>12326402</v>
      </c>
      <c r="J702" s="14">
        <f t="shared" si="233"/>
        <v>2000000000</v>
      </c>
      <c r="K702" s="14">
        <f t="shared" si="234"/>
        <v>2000000000</v>
      </c>
      <c r="L702" s="14">
        <f t="shared" si="235"/>
        <v>2000000000</v>
      </c>
      <c r="M702" s="14">
        <f t="shared" si="236"/>
        <v>2000000000</v>
      </c>
      <c r="N702" s="14">
        <f t="shared" si="237"/>
        <v>2000000000</v>
      </c>
      <c r="O702" s="15">
        <f t="shared" si="238"/>
        <v>302500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>
        <f t="shared" si="227"/>
        <v>0</v>
      </c>
      <c r="W702">
        <f t="shared" si="228"/>
        <v>0</v>
      </c>
      <c r="X702">
        <f t="shared" si="229"/>
        <v>0</v>
      </c>
      <c r="Y702">
        <f t="shared" si="230"/>
        <v>0</v>
      </c>
      <c r="Z702">
        <f t="shared" si="231"/>
        <v>0</v>
      </c>
      <c r="AA702">
        <f t="shared" si="232"/>
        <v>2118</v>
      </c>
      <c r="AD702" s="16">
        <f t="shared" si="220"/>
        <v>0</v>
      </c>
      <c r="AE702" s="16">
        <f t="shared" si="221"/>
        <v>0</v>
      </c>
      <c r="AF702" s="16">
        <f t="shared" si="222"/>
        <v>0</v>
      </c>
      <c r="AG702" s="16">
        <f t="shared" si="223"/>
        <v>0</v>
      </c>
      <c r="AH702" s="16">
        <f t="shared" si="224"/>
        <v>0</v>
      </c>
      <c r="AI702" s="16">
        <f t="shared" si="225"/>
        <v>0</v>
      </c>
      <c r="AJ702" s="17"/>
      <c r="AK702" s="17"/>
    </row>
    <row r="703" spans="1:37" ht="16.5" thickTop="1" thickBot="1" x14ac:dyDescent="0.3">
      <c r="A703" s="10">
        <v>701</v>
      </c>
      <c r="B703" s="18">
        <f t="shared" si="226"/>
        <v>653321471</v>
      </c>
      <c r="C703" s="19">
        <f t="shared" si="241"/>
        <v>66956</v>
      </c>
      <c r="D703" s="19">
        <f t="shared" si="241"/>
        <v>41929</v>
      </c>
      <c r="E703" s="19">
        <f t="shared" si="241"/>
        <v>46815</v>
      </c>
      <c r="F703" s="19">
        <f t="shared" si="240"/>
        <v>31709</v>
      </c>
      <c r="G703" s="19">
        <f t="shared" si="240"/>
        <v>11318</v>
      </c>
      <c r="H703" s="19">
        <f t="shared" si="240"/>
        <v>2</v>
      </c>
      <c r="I703" s="13">
        <f t="shared" si="219"/>
        <v>12326402</v>
      </c>
      <c r="J703" s="14">
        <f t="shared" si="233"/>
        <v>2000000000</v>
      </c>
      <c r="K703" s="14">
        <f t="shared" si="234"/>
        <v>2000000000</v>
      </c>
      <c r="L703" s="14">
        <f t="shared" si="235"/>
        <v>2000000000</v>
      </c>
      <c r="M703" s="14">
        <f t="shared" si="236"/>
        <v>2000000000</v>
      </c>
      <c r="N703" s="14">
        <f t="shared" si="237"/>
        <v>2000000000</v>
      </c>
      <c r="O703" s="15">
        <f t="shared" si="238"/>
        <v>302500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>
        <f t="shared" si="227"/>
        <v>0</v>
      </c>
      <c r="W703">
        <f t="shared" si="228"/>
        <v>0</v>
      </c>
      <c r="X703">
        <f t="shared" si="229"/>
        <v>0</v>
      </c>
      <c r="Y703">
        <f t="shared" si="230"/>
        <v>0</v>
      </c>
      <c r="Z703">
        <f t="shared" si="231"/>
        <v>0</v>
      </c>
      <c r="AA703">
        <f t="shared" si="232"/>
        <v>2159</v>
      </c>
      <c r="AD703" s="16">
        <f t="shared" si="220"/>
        <v>0</v>
      </c>
      <c r="AE703" s="16">
        <f t="shared" si="221"/>
        <v>0</v>
      </c>
      <c r="AF703" s="16">
        <f t="shared" si="222"/>
        <v>0</v>
      </c>
      <c r="AG703" s="16">
        <f t="shared" si="223"/>
        <v>0</v>
      </c>
      <c r="AH703" s="16">
        <f t="shared" si="224"/>
        <v>0</v>
      </c>
      <c r="AI703" s="16">
        <f t="shared" si="225"/>
        <v>0</v>
      </c>
      <c r="AJ703" s="17"/>
      <c r="AK703" s="17"/>
    </row>
    <row r="704" spans="1:37" ht="16.5" thickTop="1" thickBot="1" x14ac:dyDescent="0.3">
      <c r="A704" s="10">
        <v>702</v>
      </c>
      <c r="B704" s="18">
        <f t="shared" si="226"/>
        <v>665647873</v>
      </c>
      <c r="C704" s="19">
        <f t="shared" si="241"/>
        <v>66956</v>
      </c>
      <c r="D704" s="19">
        <f t="shared" si="241"/>
        <v>41929</v>
      </c>
      <c r="E704" s="19">
        <f t="shared" si="241"/>
        <v>46815</v>
      </c>
      <c r="F704" s="19">
        <f t="shared" si="240"/>
        <v>31709</v>
      </c>
      <c r="G704" s="19">
        <f t="shared" si="240"/>
        <v>11318</v>
      </c>
      <c r="H704" s="19">
        <f t="shared" si="240"/>
        <v>2</v>
      </c>
      <c r="I704" s="13">
        <f t="shared" si="219"/>
        <v>12326402</v>
      </c>
      <c r="J704" s="14">
        <f t="shared" si="233"/>
        <v>2000000000</v>
      </c>
      <c r="K704" s="14">
        <f t="shared" si="234"/>
        <v>2000000000</v>
      </c>
      <c r="L704" s="14">
        <f t="shared" si="235"/>
        <v>2000000000</v>
      </c>
      <c r="M704" s="14">
        <f t="shared" si="236"/>
        <v>2000000000</v>
      </c>
      <c r="N704" s="14">
        <f t="shared" si="237"/>
        <v>2000000000</v>
      </c>
      <c r="O704" s="15">
        <f t="shared" si="238"/>
        <v>302500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>
        <f t="shared" si="227"/>
        <v>0</v>
      </c>
      <c r="W704">
        <f t="shared" si="228"/>
        <v>0</v>
      </c>
      <c r="X704">
        <f t="shared" si="229"/>
        <v>0</v>
      </c>
      <c r="Y704">
        <f t="shared" si="230"/>
        <v>0</v>
      </c>
      <c r="Z704">
        <f t="shared" si="231"/>
        <v>0</v>
      </c>
      <c r="AA704">
        <f t="shared" si="232"/>
        <v>2200</v>
      </c>
      <c r="AD704" s="16">
        <f t="shared" si="220"/>
        <v>0</v>
      </c>
      <c r="AE704" s="16">
        <f t="shared" si="221"/>
        <v>0</v>
      </c>
      <c r="AF704" s="16">
        <f t="shared" si="222"/>
        <v>0</v>
      </c>
      <c r="AG704" s="16">
        <f t="shared" si="223"/>
        <v>0</v>
      </c>
      <c r="AH704" s="16">
        <f t="shared" si="224"/>
        <v>0</v>
      </c>
      <c r="AI704" s="16">
        <f t="shared" si="225"/>
        <v>0</v>
      </c>
      <c r="AJ704" s="17"/>
      <c r="AK704" s="17"/>
    </row>
    <row r="705" spans="1:37" ht="16.5" thickTop="1" thickBot="1" x14ac:dyDescent="0.3">
      <c r="A705" s="10">
        <v>703</v>
      </c>
      <c r="B705" s="18">
        <f t="shared" si="226"/>
        <v>677974275</v>
      </c>
      <c r="C705" s="19">
        <f t="shared" si="241"/>
        <v>66956</v>
      </c>
      <c r="D705" s="19">
        <f t="shared" si="241"/>
        <v>41929</v>
      </c>
      <c r="E705" s="19">
        <f t="shared" si="241"/>
        <v>46815</v>
      </c>
      <c r="F705" s="19">
        <f t="shared" si="240"/>
        <v>31709</v>
      </c>
      <c r="G705" s="19">
        <f t="shared" si="240"/>
        <v>11318</v>
      </c>
      <c r="H705" s="19">
        <f t="shared" si="240"/>
        <v>2</v>
      </c>
      <c r="I705" s="13">
        <f t="shared" si="219"/>
        <v>12326402</v>
      </c>
      <c r="J705" s="14">
        <f t="shared" si="233"/>
        <v>2000000000</v>
      </c>
      <c r="K705" s="14">
        <f t="shared" si="234"/>
        <v>2000000000</v>
      </c>
      <c r="L705" s="14">
        <f t="shared" si="235"/>
        <v>2000000000</v>
      </c>
      <c r="M705" s="14">
        <f t="shared" si="236"/>
        <v>2000000000</v>
      </c>
      <c r="N705" s="14">
        <f t="shared" si="237"/>
        <v>2000000000</v>
      </c>
      <c r="O705" s="15">
        <f t="shared" si="238"/>
        <v>302500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>
        <f t="shared" si="227"/>
        <v>0</v>
      </c>
      <c r="W705">
        <f t="shared" si="228"/>
        <v>0</v>
      </c>
      <c r="X705">
        <f t="shared" si="229"/>
        <v>0</v>
      </c>
      <c r="Y705">
        <f t="shared" si="230"/>
        <v>0</v>
      </c>
      <c r="Z705">
        <f t="shared" si="231"/>
        <v>0</v>
      </c>
      <c r="AA705">
        <f t="shared" si="232"/>
        <v>2241</v>
      </c>
      <c r="AD705" s="16">
        <f t="shared" si="220"/>
        <v>0</v>
      </c>
      <c r="AE705" s="16">
        <f t="shared" si="221"/>
        <v>0</v>
      </c>
      <c r="AF705" s="16">
        <f t="shared" si="222"/>
        <v>0</v>
      </c>
      <c r="AG705" s="16">
        <f t="shared" si="223"/>
        <v>0</v>
      </c>
      <c r="AH705" s="16">
        <f t="shared" si="224"/>
        <v>0</v>
      </c>
      <c r="AI705" s="16">
        <f t="shared" si="225"/>
        <v>0</v>
      </c>
      <c r="AJ705" s="17"/>
      <c r="AK705" s="17"/>
    </row>
    <row r="706" spans="1:37" ht="16.5" thickTop="1" thickBot="1" x14ac:dyDescent="0.3">
      <c r="A706" s="10">
        <v>704</v>
      </c>
      <c r="B706" s="18">
        <f t="shared" si="226"/>
        <v>690300677</v>
      </c>
      <c r="C706" s="19">
        <f t="shared" si="241"/>
        <v>66956</v>
      </c>
      <c r="D706" s="19">
        <f t="shared" si="241"/>
        <v>41929</v>
      </c>
      <c r="E706" s="19">
        <f t="shared" si="241"/>
        <v>46815</v>
      </c>
      <c r="F706" s="19">
        <f t="shared" si="240"/>
        <v>31709</v>
      </c>
      <c r="G706" s="19">
        <f t="shared" si="240"/>
        <v>11318</v>
      </c>
      <c r="H706" s="19">
        <f t="shared" si="240"/>
        <v>2</v>
      </c>
      <c r="I706" s="13">
        <f t="shared" ref="I706:I769" si="242">1+(1*(C706+P706)+5*(D706+Q706)+20*(E706+R706)+100*(F706+S706)+700*(G706+T706)+10000*(H706+U706))</f>
        <v>12326402</v>
      </c>
      <c r="J706" s="14">
        <f t="shared" si="233"/>
        <v>2000000000</v>
      </c>
      <c r="K706" s="14">
        <f t="shared" si="234"/>
        <v>2000000000</v>
      </c>
      <c r="L706" s="14">
        <f t="shared" si="235"/>
        <v>2000000000</v>
      </c>
      <c r="M706" s="14">
        <f t="shared" si="236"/>
        <v>2000000000</v>
      </c>
      <c r="N706" s="14">
        <f t="shared" si="237"/>
        <v>2000000000</v>
      </c>
      <c r="O706" s="15">
        <f t="shared" si="238"/>
        <v>302500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>
        <f t="shared" si="227"/>
        <v>0</v>
      </c>
      <c r="W706">
        <f t="shared" si="228"/>
        <v>0</v>
      </c>
      <c r="X706">
        <f t="shared" si="229"/>
        <v>0</v>
      </c>
      <c r="Y706">
        <f t="shared" si="230"/>
        <v>0</v>
      </c>
      <c r="Z706">
        <f t="shared" si="231"/>
        <v>0</v>
      </c>
      <c r="AA706">
        <f t="shared" si="232"/>
        <v>2281</v>
      </c>
      <c r="AD706" s="16">
        <f t="shared" ref="AD706:AD769" si="243">IF($B706&lt;J706*P706,1,0)</f>
        <v>0</v>
      </c>
      <c r="AE706" s="16">
        <f t="shared" ref="AE706:AE769" si="244">IF($B706&lt;K706*Q706,1,0)</f>
        <v>0</v>
      </c>
      <c r="AF706" s="16">
        <f t="shared" ref="AF706:AF769" si="245">IF($B706&lt;L706*R706,1,0)</f>
        <v>0</v>
      </c>
      <c r="AG706" s="16">
        <f t="shared" ref="AG706:AG769" si="246">IF($B706&lt;M706*S706,1,0)</f>
        <v>0</v>
      </c>
      <c r="AH706" s="16">
        <f t="shared" ref="AH706:AH769" si="247">IF($B706&lt;N706*T706,1,0)</f>
        <v>0</v>
      </c>
      <c r="AI706" s="16">
        <f t="shared" ref="AI706:AI769" si="248">IF($B706&lt;O706*U706,1,0)</f>
        <v>0</v>
      </c>
      <c r="AJ706" s="17"/>
      <c r="AK706" s="17"/>
    </row>
    <row r="707" spans="1:37" ht="16.5" thickTop="1" thickBot="1" x14ac:dyDescent="0.3">
      <c r="A707" s="10">
        <v>705</v>
      </c>
      <c r="B707" s="18">
        <f t="shared" ref="B707:B770" si="249">B706+I706-((J706*P706)+(K706*Q706)+(L706*R706)+(M706*S706)+(N706*T706)+(O706*U706))</f>
        <v>702627079</v>
      </c>
      <c r="C707" s="19">
        <f t="shared" si="241"/>
        <v>66956</v>
      </c>
      <c r="D707" s="19">
        <f t="shared" si="241"/>
        <v>41929</v>
      </c>
      <c r="E707" s="19">
        <f t="shared" si="241"/>
        <v>46815</v>
      </c>
      <c r="F707" s="19">
        <f t="shared" si="240"/>
        <v>31709</v>
      </c>
      <c r="G707" s="19">
        <f t="shared" si="240"/>
        <v>11318</v>
      </c>
      <c r="H707" s="19">
        <f t="shared" si="240"/>
        <v>2</v>
      </c>
      <c r="I707" s="13">
        <f t="shared" si="242"/>
        <v>12326402</v>
      </c>
      <c r="J707" s="14">
        <f t="shared" si="233"/>
        <v>2000000000</v>
      </c>
      <c r="K707" s="14">
        <f t="shared" si="234"/>
        <v>2000000000</v>
      </c>
      <c r="L707" s="14">
        <f t="shared" si="235"/>
        <v>2000000000</v>
      </c>
      <c r="M707" s="14">
        <f t="shared" si="236"/>
        <v>2000000000</v>
      </c>
      <c r="N707" s="14">
        <f t="shared" si="237"/>
        <v>2000000000</v>
      </c>
      <c r="O707" s="15">
        <f t="shared" si="238"/>
        <v>302500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>
        <f t="shared" ref="V707:V770" si="250">ROUNDDOWN($B707/J707,0)</f>
        <v>0</v>
      </c>
      <c r="W707">
        <f t="shared" ref="W707:W770" si="251">ROUNDDOWN($B707/K707,0)</f>
        <v>0</v>
      </c>
      <c r="X707">
        <f t="shared" ref="X707:X770" si="252">ROUNDDOWN($B707/L707,0)</f>
        <v>0</v>
      </c>
      <c r="Y707">
        <f t="shared" ref="Y707:Y770" si="253">ROUNDDOWN($B707/M707,0)</f>
        <v>0</v>
      </c>
      <c r="Z707">
        <f t="shared" ref="Z707:Z770" si="254">ROUNDDOWN($B707/N707,0)</f>
        <v>0</v>
      </c>
      <c r="AA707">
        <f t="shared" ref="AA707:AA770" si="255">ROUNDDOWN($B707/O707,0)</f>
        <v>2322</v>
      </c>
      <c r="AD707" s="16">
        <f t="shared" si="243"/>
        <v>0</v>
      </c>
      <c r="AE707" s="16">
        <f t="shared" si="244"/>
        <v>0</v>
      </c>
      <c r="AF707" s="16">
        <f t="shared" si="245"/>
        <v>0</v>
      </c>
      <c r="AG707" s="16">
        <f t="shared" si="246"/>
        <v>0</v>
      </c>
      <c r="AH707" s="16">
        <f t="shared" si="247"/>
        <v>0</v>
      </c>
      <c r="AI707" s="16">
        <f t="shared" si="248"/>
        <v>0</v>
      </c>
      <c r="AJ707" s="17"/>
      <c r="AK707" s="17"/>
    </row>
    <row r="708" spans="1:37" ht="16.5" thickTop="1" thickBot="1" x14ac:dyDescent="0.3">
      <c r="A708" s="10">
        <v>706</v>
      </c>
      <c r="B708" s="18">
        <f t="shared" si="249"/>
        <v>714953481</v>
      </c>
      <c r="C708" s="19">
        <f t="shared" si="241"/>
        <v>66956</v>
      </c>
      <c r="D708" s="19">
        <f t="shared" si="241"/>
        <v>41929</v>
      </c>
      <c r="E708" s="19">
        <f t="shared" si="241"/>
        <v>46815</v>
      </c>
      <c r="F708" s="19">
        <f t="shared" si="240"/>
        <v>31709</v>
      </c>
      <c r="G708" s="19">
        <f t="shared" si="240"/>
        <v>11318</v>
      </c>
      <c r="H708" s="19">
        <f t="shared" si="240"/>
        <v>2</v>
      </c>
      <c r="I708" s="13">
        <f t="shared" si="242"/>
        <v>12326402</v>
      </c>
      <c r="J708" s="14">
        <f t="shared" ref="J708:J771" si="256">IFERROR(ROUNDUP(15*(1.1^C708),0),2000000000)</f>
        <v>2000000000</v>
      </c>
      <c r="K708" s="14">
        <f t="shared" ref="K708:K771" si="257">IFERROR(ROUNDUP(100*(1.1^D708),0),2000000000)</f>
        <v>2000000000</v>
      </c>
      <c r="L708" s="14">
        <f t="shared" ref="L708:L771" si="258">IFERROR(ROUNDUP(300*(1.1^E708),0),2000000000)</f>
        <v>2000000000</v>
      </c>
      <c r="M708" s="14">
        <f t="shared" ref="M708:M771" si="259">IFERROR(ROUNDUP(2000*(1.1^F708),0),2000000000)</f>
        <v>2000000000</v>
      </c>
      <c r="N708" s="14">
        <f t="shared" ref="N708:N771" si="260">IFERROR(ROUNDUP(15000*(1.1^G708),0),2000000000)</f>
        <v>2000000000</v>
      </c>
      <c r="O708" s="15">
        <f t="shared" ref="O708:O771" si="261">IFERROR(ROUNDUP(250000*(1.1^H708),0),2000000000)</f>
        <v>302500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>
        <f t="shared" si="250"/>
        <v>0</v>
      </c>
      <c r="W708">
        <f t="shared" si="251"/>
        <v>0</v>
      </c>
      <c r="X708">
        <f t="shared" si="252"/>
        <v>0</v>
      </c>
      <c r="Y708">
        <f t="shared" si="253"/>
        <v>0</v>
      </c>
      <c r="Z708">
        <f t="shared" si="254"/>
        <v>0</v>
      </c>
      <c r="AA708">
        <f t="shared" si="255"/>
        <v>2363</v>
      </c>
      <c r="AD708" s="16">
        <f t="shared" si="243"/>
        <v>0</v>
      </c>
      <c r="AE708" s="16">
        <f t="shared" si="244"/>
        <v>0</v>
      </c>
      <c r="AF708" s="16">
        <f t="shared" si="245"/>
        <v>0</v>
      </c>
      <c r="AG708" s="16">
        <f t="shared" si="246"/>
        <v>0</v>
      </c>
      <c r="AH708" s="16">
        <f t="shared" si="247"/>
        <v>0</v>
      </c>
      <c r="AI708" s="16">
        <f t="shared" si="248"/>
        <v>0</v>
      </c>
      <c r="AJ708" s="17"/>
      <c r="AK708" s="17"/>
    </row>
    <row r="709" spans="1:37" ht="16.5" thickTop="1" thickBot="1" x14ac:dyDescent="0.3">
      <c r="A709" s="10">
        <v>707</v>
      </c>
      <c r="B709" s="18">
        <f t="shared" si="249"/>
        <v>727279883</v>
      </c>
      <c r="C709" s="19">
        <f t="shared" si="241"/>
        <v>66956</v>
      </c>
      <c r="D709" s="19">
        <f t="shared" si="241"/>
        <v>41929</v>
      </c>
      <c r="E709" s="19">
        <f t="shared" si="241"/>
        <v>46815</v>
      </c>
      <c r="F709" s="19">
        <f t="shared" si="240"/>
        <v>31709</v>
      </c>
      <c r="G709" s="19">
        <f t="shared" si="240"/>
        <v>11318</v>
      </c>
      <c r="H709" s="19">
        <f t="shared" si="240"/>
        <v>2</v>
      </c>
      <c r="I709" s="13">
        <f t="shared" si="242"/>
        <v>12326402</v>
      </c>
      <c r="J709" s="14">
        <f t="shared" si="256"/>
        <v>2000000000</v>
      </c>
      <c r="K709" s="14">
        <f t="shared" si="257"/>
        <v>2000000000</v>
      </c>
      <c r="L709" s="14">
        <f t="shared" si="258"/>
        <v>2000000000</v>
      </c>
      <c r="M709" s="14">
        <f t="shared" si="259"/>
        <v>2000000000</v>
      </c>
      <c r="N709" s="14">
        <f t="shared" si="260"/>
        <v>2000000000</v>
      </c>
      <c r="O709" s="15">
        <f t="shared" si="261"/>
        <v>302500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>
        <f t="shared" si="250"/>
        <v>0</v>
      </c>
      <c r="W709">
        <f t="shared" si="251"/>
        <v>0</v>
      </c>
      <c r="X709">
        <f t="shared" si="252"/>
        <v>0</v>
      </c>
      <c r="Y709">
        <f t="shared" si="253"/>
        <v>0</v>
      </c>
      <c r="Z709">
        <f t="shared" si="254"/>
        <v>0</v>
      </c>
      <c r="AA709">
        <f t="shared" si="255"/>
        <v>2404</v>
      </c>
      <c r="AD709" s="16">
        <f t="shared" si="243"/>
        <v>0</v>
      </c>
      <c r="AE709" s="16">
        <f t="shared" si="244"/>
        <v>0</v>
      </c>
      <c r="AF709" s="16">
        <f t="shared" si="245"/>
        <v>0</v>
      </c>
      <c r="AG709" s="16">
        <f t="shared" si="246"/>
        <v>0</v>
      </c>
      <c r="AH709" s="16">
        <f t="shared" si="247"/>
        <v>0</v>
      </c>
      <c r="AI709" s="16">
        <f t="shared" si="248"/>
        <v>0</v>
      </c>
      <c r="AJ709" s="17"/>
      <c r="AK709" s="17"/>
    </row>
    <row r="710" spans="1:37" ht="16.5" thickTop="1" thickBot="1" x14ac:dyDescent="0.3">
      <c r="A710" s="10">
        <v>708</v>
      </c>
      <c r="B710" s="18">
        <f t="shared" si="249"/>
        <v>739606285</v>
      </c>
      <c r="C710" s="19">
        <f t="shared" si="241"/>
        <v>66956</v>
      </c>
      <c r="D710" s="19">
        <f t="shared" si="241"/>
        <v>41929</v>
      </c>
      <c r="E710" s="19">
        <f t="shared" si="241"/>
        <v>46815</v>
      </c>
      <c r="F710" s="19">
        <f t="shared" si="240"/>
        <v>31709</v>
      </c>
      <c r="G710" s="19">
        <f t="shared" si="240"/>
        <v>11318</v>
      </c>
      <c r="H710" s="19">
        <f t="shared" si="240"/>
        <v>2</v>
      </c>
      <c r="I710" s="13">
        <f t="shared" si="242"/>
        <v>12326402</v>
      </c>
      <c r="J710" s="14">
        <f t="shared" si="256"/>
        <v>2000000000</v>
      </c>
      <c r="K710" s="14">
        <f t="shared" si="257"/>
        <v>2000000000</v>
      </c>
      <c r="L710" s="14">
        <f t="shared" si="258"/>
        <v>2000000000</v>
      </c>
      <c r="M710" s="14">
        <f t="shared" si="259"/>
        <v>2000000000</v>
      </c>
      <c r="N710" s="14">
        <f t="shared" si="260"/>
        <v>2000000000</v>
      </c>
      <c r="O710" s="15">
        <f t="shared" si="261"/>
        <v>302500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>
        <f t="shared" si="250"/>
        <v>0</v>
      </c>
      <c r="W710">
        <f t="shared" si="251"/>
        <v>0</v>
      </c>
      <c r="X710">
        <f t="shared" si="252"/>
        <v>0</v>
      </c>
      <c r="Y710">
        <f t="shared" si="253"/>
        <v>0</v>
      </c>
      <c r="Z710">
        <f t="shared" si="254"/>
        <v>0</v>
      </c>
      <c r="AA710">
        <f t="shared" si="255"/>
        <v>2444</v>
      </c>
      <c r="AD710" s="16">
        <f t="shared" si="243"/>
        <v>0</v>
      </c>
      <c r="AE710" s="16">
        <f t="shared" si="244"/>
        <v>0</v>
      </c>
      <c r="AF710" s="16">
        <f t="shared" si="245"/>
        <v>0</v>
      </c>
      <c r="AG710" s="16">
        <f t="shared" si="246"/>
        <v>0</v>
      </c>
      <c r="AH710" s="16">
        <f t="shared" si="247"/>
        <v>0</v>
      </c>
      <c r="AI710" s="16">
        <f t="shared" si="248"/>
        <v>0</v>
      </c>
      <c r="AJ710" s="17"/>
      <c r="AK710" s="17"/>
    </row>
    <row r="711" spans="1:37" ht="16.5" thickTop="1" thickBot="1" x14ac:dyDescent="0.3">
      <c r="A711" s="10">
        <v>709</v>
      </c>
      <c r="B711" s="18">
        <f t="shared" si="249"/>
        <v>751932687</v>
      </c>
      <c r="C711" s="19">
        <f t="shared" si="241"/>
        <v>66956</v>
      </c>
      <c r="D711" s="19">
        <f t="shared" si="241"/>
        <v>41929</v>
      </c>
      <c r="E711" s="19">
        <f t="shared" si="241"/>
        <v>46815</v>
      </c>
      <c r="F711" s="19">
        <f t="shared" si="240"/>
        <v>31709</v>
      </c>
      <c r="G711" s="19">
        <f t="shared" si="240"/>
        <v>11318</v>
      </c>
      <c r="H711" s="19">
        <f t="shared" si="240"/>
        <v>2</v>
      </c>
      <c r="I711" s="13">
        <f t="shared" si="242"/>
        <v>12326402</v>
      </c>
      <c r="J711" s="14">
        <f t="shared" si="256"/>
        <v>2000000000</v>
      </c>
      <c r="K711" s="14">
        <f t="shared" si="257"/>
        <v>2000000000</v>
      </c>
      <c r="L711" s="14">
        <f t="shared" si="258"/>
        <v>2000000000</v>
      </c>
      <c r="M711" s="14">
        <f t="shared" si="259"/>
        <v>2000000000</v>
      </c>
      <c r="N711" s="14">
        <f t="shared" si="260"/>
        <v>2000000000</v>
      </c>
      <c r="O711" s="15">
        <f t="shared" si="261"/>
        <v>302500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>
        <f t="shared" si="250"/>
        <v>0</v>
      </c>
      <c r="W711">
        <f t="shared" si="251"/>
        <v>0</v>
      </c>
      <c r="X711">
        <f t="shared" si="252"/>
        <v>0</v>
      </c>
      <c r="Y711">
        <f t="shared" si="253"/>
        <v>0</v>
      </c>
      <c r="Z711">
        <f t="shared" si="254"/>
        <v>0</v>
      </c>
      <c r="AA711">
        <f t="shared" si="255"/>
        <v>2485</v>
      </c>
      <c r="AD711" s="16">
        <f t="shared" si="243"/>
        <v>0</v>
      </c>
      <c r="AE711" s="16">
        <f t="shared" si="244"/>
        <v>0</v>
      </c>
      <c r="AF711" s="16">
        <f t="shared" si="245"/>
        <v>0</v>
      </c>
      <c r="AG711" s="16">
        <f t="shared" si="246"/>
        <v>0</v>
      </c>
      <c r="AH711" s="16">
        <f t="shared" si="247"/>
        <v>0</v>
      </c>
      <c r="AI711" s="16">
        <f t="shared" si="248"/>
        <v>0</v>
      </c>
      <c r="AJ711" s="17"/>
      <c r="AK711" s="17"/>
    </row>
    <row r="712" spans="1:37" ht="16.5" thickTop="1" thickBot="1" x14ac:dyDescent="0.3">
      <c r="A712" s="10">
        <v>710</v>
      </c>
      <c r="B712" s="18">
        <f t="shared" si="249"/>
        <v>764259089</v>
      </c>
      <c r="C712" s="19">
        <f t="shared" si="241"/>
        <v>66956</v>
      </c>
      <c r="D712" s="19">
        <f t="shared" si="241"/>
        <v>41929</v>
      </c>
      <c r="E712" s="19">
        <f t="shared" si="241"/>
        <v>46815</v>
      </c>
      <c r="F712" s="19">
        <f t="shared" si="240"/>
        <v>31709</v>
      </c>
      <c r="G712" s="19">
        <f t="shared" si="240"/>
        <v>11318</v>
      </c>
      <c r="H712" s="19">
        <f t="shared" si="240"/>
        <v>2</v>
      </c>
      <c r="I712" s="13">
        <f t="shared" si="242"/>
        <v>12326402</v>
      </c>
      <c r="J712" s="14">
        <f t="shared" si="256"/>
        <v>2000000000</v>
      </c>
      <c r="K712" s="14">
        <f t="shared" si="257"/>
        <v>2000000000</v>
      </c>
      <c r="L712" s="14">
        <f t="shared" si="258"/>
        <v>2000000000</v>
      </c>
      <c r="M712" s="14">
        <f t="shared" si="259"/>
        <v>2000000000</v>
      </c>
      <c r="N712" s="14">
        <f t="shared" si="260"/>
        <v>2000000000</v>
      </c>
      <c r="O712" s="15">
        <f t="shared" si="261"/>
        <v>302500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>
        <f t="shared" si="250"/>
        <v>0</v>
      </c>
      <c r="W712">
        <f t="shared" si="251"/>
        <v>0</v>
      </c>
      <c r="X712">
        <f t="shared" si="252"/>
        <v>0</v>
      </c>
      <c r="Y712">
        <f t="shared" si="253"/>
        <v>0</v>
      </c>
      <c r="Z712">
        <f t="shared" si="254"/>
        <v>0</v>
      </c>
      <c r="AA712">
        <f t="shared" si="255"/>
        <v>2526</v>
      </c>
      <c r="AD712" s="16">
        <f t="shared" si="243"/>
        <v>0</v>
      </c>
      <c r="AE712" s="16">
        <f t="shared" si="244"/>
        <v>0</v>
      </c>
      <c r="AF712" s="16">
        <f t="shared" si="245"/>
        <v>0</v>
      </c>
      <c r="AG712" s="16">
        <f t="shared" si="246"/>
        <v>0</v>
      </c>
      <c r="AH712" s="16">
        <f t="shared" si="247"/>
        <v>0</v>
      </c>
      <c r="AI712" s="16">
        <f t="shared" si="248"/>
        <v>0</v>
      </c>
      <c r="AJ712" s="17"/>
      <c r="AK712" s="17"/>
    </row>
    <row r="713" spans="1:37" ht="16.5" thickTop="1" thickBot="1" x14ac:dyDescent="0.3">
      <c r="A713" s="10">
        <v>711</v>
      </c>
      <c r="B713" s="18">
        <f t="shared" si="249"/>
        <v>776585491</v>
      </c>
      <c r="C713" s="19">
        <f t="shared" si="241"/>
        <v>66956</v>
      </c>
      <c r="D713" s="19">
        <f t="shared" si="241"/>
        <v>41929</v>
      </c>
      <c r="E713" s="19">
        <f t="shared" si="241"/>
        <v>46815</v>
      </c>
      <c r="F713" s="19">
        <f t="shared" si="240"/>
        <v>31709</v>
      </c>
      <c r="G713" s="19">
        <f t="shared" si="240"/>
        <v>11318</v>
      </c>
      <c r="H713" s="19">
        <f t="shared" si="240"/>
        <v>2</v>
      </c>
      <c r="I713" s="13">
        <f t="shared" si="242"/>
        <v>12326402</v>
      </c>
      <c r="J713" s="14">
        <f t="shared" si="256"/>
        <v>2000000000</v>
      </c>
      <c r="K713" s="14">
        <f t="shared" si="257"/>
        <v>2000000000</v>
      </c>
      <c r="L713" s="14">
        <f t="shared" si="258"/>
        <v>2000000000</v>
      </c>
      <c r="M713" s="14">
        <f t="shared" si="259"/>
        <v>2000000000</v>
      </c>
      <c r="N713" s="14">
        <f t="shared" si="260"/>
        <v>2000000000</v>
      </c>
      <c r="O713" s="15">
        <f t="shared" si="261"/>
        <v>302500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>
        <f t="shared" si="250"/>
        <v>0</v>
      </c>
      <c r="W713">
        <f t="shared" si="251"/>
        <v>0</v>
      </c>
      <c r="X713">
        <f t="shared" si="252"/>
        <v>0</v>
      </c>
      <c r="Y713">
        <f t="shared" si="253"/>
        <v>0</v>
      </c>
      <c r="Z713">
        <f t="shared" si="254"/>
        <v>0</v>
      </c>
      <c r="AA713">
        <f t="shared" si="255"/>
        <v>2567</v>
      </c>
      <c r="AD713" s="16">
        <f t="shared" si="243"/>
        <v>0</v>
      </c>
      <c r="AE713" s="16">
        <f t="shared" si="244"/>
        <v>0</v>
      </c>
      <c r="AF713" s="16">
        <f t="shared" si="245"/>
        <v>0</v>
      </c>
      <c r="AG713" s="16">
        <f t="shared" si="246"/>
        <v>0</v>
      </c>
      <c r="AH713" s="16">
        <f t="shared" si="247"/>
        <v>0</v>
      </c>
      <c r="AI713" s="16">
        <f t="shared" si="248"/>
        <v>0</v>
      </c>
      <c r="AJ713" s="17"/>
      <c r="AK713" s="17"/>
    </row>
    <row r="714" spans="1:37" ht="16.5" thickTop="1" thickBot="1" x14ac:dyDescent="0.3">
      <c r="A714" s="10">
        <v>712</v>
      </c>
      <c r="B714" s="18">
        <f t="shared" si="249"/>
        <v>788911893</v>
      </c>
      <c r="C714" s="19">
        <f t="shared" si="241"/>
        <v>66956</v>
      </c>
      <c r="D714" s="19">
        <f t="shared" si="241"/>
        <v>41929</v>
      </c>
      <c r="E714" s="19">
        <f t="shared" si="241"/>
        <v>46815</v>
      </c>
      <c r="F714" s="19">
        <f t="shared" si="240"/>
        <v>31709</v>
      </c>
      <c r="G714" s="19">
        <f t="shared" si="240"/>
        <v>11318</v>
      </c>
      <c r="H714" s="19">
        <f t="shared" si="240"/>
        <v>2</v>
      </c>
      <c r="I714" s="13">
        <f t="shared" si="242"/>
        <v>12326402</v>
      </c>
      <c r="J714" s="14">
        <f t="shared" si="256"/>
        <v>2000000000</v>
      </c>
      <c r="K714" s="14">
        <f t="shared" si="257"/>
        <v>2000000000</v>
      </c>
      <c r="L714" s="14">
        <f t="shared" si="258"/>
        <v>2000000000</v>
      </c>
      <c r="M714" s="14">
        <f t="shared" si="259"/>
        <v>2000000000</v>
      </c>
      <c r="N714" s="14">
        <f t="shared" si="260"/>
        <v>2000000000</v>
      </c>
      <c r="O714" s="15">
        <f t="shared" si="261"/>
        <v>302500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  <c r="V714">
        <f t="shared" si="250"/>
        <v>0</v>
      </c>
      <c r="W714">
        <f t="shared" si="251"/>
        <v>0</v>
      </c>
      <c r="X714">
        <f t="shared" si="252"/>
        <v>0</v>
      </c>
      <c r="Y714">
        <f t="shared" si="253"/>
        <v>0</v>
      </c>
      <c r="Z714">
        <f t="shared" si="254"/>
        <v>0</v>
      </c>
      <c r="AA714">
        <f t="shared" si="255"/>
        <v>2607</v>
      </c>
      <c r="AD714" s="16">
        <f t="shared" si="243"/>
        <v>0</v>
      </c>
      <c r="AE714" s="16">
        <f t="shared" si="244"/>
        <v>0</v>
      </c>
      <c r="AF714" s="16">
        <f t="shared" si="245"/>
        <v>0</v>
      </c>
      <c r="AG714" s="16">
        <f t="shared" si="246"/>
        <v>0</v>
      </c>
      <c r="AH714" s="16">
        <f t="shared" si="247"/>
        <v>0</v>
      </c>
      <c r="AI714" s="16">
        <f t="shared" si="248"/>
        <v>0</v>
      </c>
      <c r="AJ714" s="17"/>
      <c r="AK714" s="17"/>
    </row>
    <row r="715" spans="1:37" ht="16.5" thickTop="1" thickBot="1" x14ac:dyDescent="0.3">
      <c r="A715" s="10">
        <v>713</v>
      </c>
      <c r="B715" s="18">
        <f t="shared" si="249"/>
        <v>801238295</v>
      </c>
      <c r="C715" s="19">
        <f t="shared" si="241"/>
        <v>66956</v>
      </c>
      <c r="D715" s="19">
        <f t="shared" si="241"/>
        <v>41929</v>
      </c>
      <c r="E715" s="19">
        <f t="shared" si="241"/>
        <v>46815</v>
      </c>
      <c r="F715" s="19">
        <f t="shared" si="240"/>
        <v>31709</v>
      </c>
      <c r="G715" s="19">
        <f t="shared" si="240"/>
        <v>11318</v>
      </c>
      <c r="H715" s="19">
        <f t="shared" si="240"/>
        <v>2</v>
      </c>
      <c r="I715" s="13">
        <f t="shared" si="242"/>
        <v>12326402</v>
      </c>
      <c r="J715" s="14">
        <f t="shared" si="256"/>
        <v>2000000000</v>
      </c>
      <c r="K715" s="14">
        <f t="shared" si="257"/>
        <v>2000000000</v>
      </c>
      <c r="L715" s="14">
        <f t="shared" si="258"/>
        <v>2000000000</v>
      </c>
      <c r="M715" s="14">
        <f t="shared" si="259"/>
        <v>2000000000</v>
      </c>
      <c r="N715" s="14">
        <f t="shared" si="260"/>
        <v>2000000000</v>
      </c>
      <c r="O715" s="15">
        <f t="shared" si="261"/>
        <v>302500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>
        <f t="shared" si="250"/>
        <v>0</v>
      </c>
      <c r="W715">
        <f t="shared" si="251"/>
        <v>0</v>
      </c>
      <c r="X715">
        <f t="shared" si="252"/>
        <v>0</v>
      </c>
      <c r="Y715">
        <f t="shared" si="253"/>
        <v>0</v>
      </c>
      <c r="Z715">
        <f t="shared" si="254"/>
        <v>0</v>
      </c>
      <c r="AA715">
        <f t="shared" si="255"/>
        <v>2648</v>
      </c>
      <c r="AD715" s="16">
        <f t="shared" si="243"/>
        <v>0</v>
      </c>
      <c r="AE715" s="16">
        <f t="shared" si="244"/>
        <v>0</v>
      </c>
      <c r="AF715" s="16">
        <f t="shared" si="245"/>
        <v>0</v>
      </c>
      <c r="AG715" s="16">
        <f t="shared" si="246"/>
        <v>0</v>
      </c>
      <c r="AH715" s="16">
        <f t="shared" si="247"/>
        <v>0</v>
      </c>
      <c r="AI715" s="16">
        <f t="shared" si="248"/>
        <v>0</v>
      </c>
      <c r="AJ715" s="17"/>
      <c r="AK715" s="17"/>
    </row>
    <row r="716" spans="1:37" ht="16.5" thickTop="1" thickBot="1" x14ac:dyDescent="0.3">
      <c r="A716" s="10">
        <v>714</v>
      </c>
      <c r="B716" s="18">
        <f t="shared" si="249"/>
        <v>813564697</v>
      </c>
      <c r="C716" s="19">
        <f t="shared" si="241"/>
        <v>66956</v>
      </c>
      <c r="D716" s="19">
        <f t="shared" si="241"/>
        <v>41929</v>
      </c>
      <c r="E716" s="19">
        <f t="shared" si="241"/>
        <v>46815</v>
      </c>
      <c r="F716" s="19">
        <f t="shared" si="240"/>
        <v>31709</v>
      </c>
      <c r="G716" s="19">
        <f t="shared" si="240"/>
        <v>11318</v>
      </c>
      <c r="H716" s="19">
        <f t="shared" si="240"/>
        <v>2</v>
      </c>
      <c r="I716" s="13">
        <f t="shared" si="242"/>
        <v>12326402</v>
      </c>
      <c r="J716" s="14">
        <f t="shared" si="256"/>
        <v>2000000000</v>
      </c>
      <c r="K716" s="14">
        <f t="shared" si="257"/>
        <v>2000000000</v>
      </c>
      <c r="L716" s="14">
        <f t="shared" si="258"/>
        <v>2000000000</v>
      </c>
      <c r="M716" s="14">
        <f t="shared" si="259"/>
        <v>2000000000</v>
      </c>
      <c r="N716" s="14">
        <f t="shared" si="260"/>
        <v>2000000000</v>
      </c>
      <c r="O716" s="15">
        <f t="shared" si="261"/>
        <v>302500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>
        <f t="shared" si="250"/>
        <v>0</v>
      </c>
      <c r="W716">
        <f t="shared" si="251"/>
        <v>0</v>
      </c>
      <c r="X716">
        <f t="shared" si="252"/>
        <v>0</v>
      </c>
      <c r="Y716">
        <f t="shared" si="253"/>
        <v>0</v>
      </c>
      <c r="Z716">
        <f t="shared" si="254"/>
        <v>0</v>
      </c>
      <c r="AA716">
        <f t="shared" si="255"/>
        <v>2689</v>
      </c>
      <c r="AD716" s="16">
        <f t="shared" si="243"/>
        <v>0</v>
      </c>
      <c r="AE716" s="16">
        <f t="shared" si="244"/>
        <v>0</v>
      </c>
      <c r="AF716" s="16">
        <f t="shared" si="245"/>
        <v>0</v>
      </c>
      <c r="AG716" s="16">
        <f t="shared" si="246"/>
        <v>0</v>
      </c>
      <c r="AH716" s="16">
        <f t="shared" si="247"/>
        <v>0</v>
      </c>
      <c r="AI716" s="16">
        <f t="shared" si="248"/>
        <v>0</v>
      </c>
      <c r="AJ716" s="17"/>
      <c r="AK716" s="17"/>
    </row>
    <row r="717" spans="1:37" ht="16.5" thickTop="1" thickBot="1" x14ac:dyDescent="0.3">
      <c r="A717" s="10">
        <v>715</v>
      </c>
      <c r="B717" s="18">
        <f t="shared" si="249"/>
        <v>825891099</v>
      </c>
      <c r="C717" s="19">
        <f t="shared" si="241"/>
        <v>66956</v>
      </c>
      <c r="D717" s="19">
        <f t="shared" si="241"/>
        <v>41929</v>
      </c>
      <c r="E717" s="19">
        <f t="shared" si="241"/>
        <v>46815</v>
      </c>
      <c r="F717" s="19">
        <f t="shared" si="240"/>
        <v>31709</v>
      </c>
      <c r="G717" s="19">
        <f t="shared" si="240"/>
        <v>11318</v>
      </c>
      <c r="H717" s="19">
        <f t="shared" si="240"/>
        <v>2</v>
      </c>
      <c r="I717" s="13">
        <f t="shared" si="242"/>
        <v>12326402</v>
      </c>
      <c r="J717" s="14">
        <f t="shared" si="256"/>
        <v>2000000000</v>
      </c>
      <c r="K717" s="14">
        <f t="shared" si="257"/>
        <v>2000000000</v>
      </c>
      <c r="L717" s="14">
        <f t="shared" si="258"/>
        <v>2000000000</v>
      </c>
      <c r="M717" s="14">
        <f t="shared" si="259"/>
        <v>2000000000</v>
      </c>
      <c r="N717" s="14">
        <f t="shared" si="260"/>
        <v>2000000000</v>
      </c>
      <c r="O717" s="15">
        <f t="shared" si="261"/>
        <v>302500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>
        <f t="shared" si="250"/>
        <v>0</v>
      </c>
      <c r="W717">
        <f t="shared" si="251"/>
        <v>0</v>
      </c>
      <c r="X717">
        <f t="shared" si="252"/>
        <v>0</v>
      </c>
      <c r="Y717">
        <f t="shared" si="253"/>
        <v>0</v>
      </c>
      <c r="Z717">
        <f t="shared" si="254"/>
        <v>0</v>
      </c>
      <c r="AA717">
        <f t="shared" si="255"/>
        <v>2730</v>
      </c>
      <c r="AD717" s="16">
        <f t="shared" si="243"/>
        <v>0</v>
      </c>
      <c r="AE717" s="16">
        <f t="shared" si="244"/>
        <v>0</v>
      </c>
      <c r="AF717" s="16">
        <f t="shared" si="245"/>
        <v>0</v>
      </c>
      <c r="AG717" s="16">
        <f t="shared" si="246"/>
        <v>0</v>
      </c>
      <c r="AH717" s="16">
        <f t="shared" si="247"/>
        <v>0</v>
      </c>
      <c r="AI717" s="16">
        <f t="shared" si="248"/>
        <v>0</v>
      </c>
      <c r="AJ717" s="17"/>
      <c r="AK717" s="17"/>
    </row>
    <row r="718" spans="1:37" ht="16.5" thickTop="1" thickBot="1" x14ac:dyDescent="0.3">
      <c r="A718" s="10">
        <v>716</v>
      </c>
      <c r="B718" s="18">
        <f t="shared" si="249"/>
        <v>838217501</v>
      </c>
      <c r="C718" s="19">
        <f t="shared" si="241"/>
        <v>66956</v>
      </c>
      <c r="D718" s="19">
        <f t="shared" si="241"/>
        <v>41929</v>
      </c>
      <c r="E718" s="19">
        <f t="shared" si="241"/>
        <v>46815</v>
      </c>
      <c r="F718" s="19">
        <f t="shared" si="240"/>
        <v>31709</v>
      </c>
      <c r="G718" s="19">
        <f t="shared" si="240"/>
        <v>11318</v>
      </c>
      <c r="H718" s="19">
        <f t="shared" si="240"/>
        <v>2</v>
      </c>
      <c r="I718" s="13">
        <f t="shared" si="242"/>
        <v>12326402</v>
      </c>
      <c r="J718" s="14">
        <f t="shared" si="256"/>
        <v>2000000000</v>
      </c>
      <c r="K718" s="14">
        <f t="shared" si="257"/>
        <v>2000000000</v>
      </c>
      <c r="L718" s="14">
        <f t="shared" si="258"/>
        <v>2000000000</v>
      </c>
      <c r="M718" s="14">
        <f t="shared" si="259"/>
        <v>2000000000</v>
      </c>
      <c r="N718" s="14">
        <f t="shared" si="260"/>
        <v>2000000000</v>
      </c>
      <c r="O718" s="15">
        <f t="shared" si="261"/>
        <v>302500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  <c r="V718">
        <f t="shared" si="250"/>
        <v>0</v>
      </c>
      <c r="W718">
        <f t="shared" si="251"/>
        <v>0</v>
      </c>
      <c r="X718">
        <f t="shared" si="252"/>
        <v>0</v>
      </c>
      <c r="Y718">
        <f t="shared" si="253"/>
        <v>0</v>
      </c>
      <c r="Z718">
        <f t="shared" si="254"/>
        <v>0</v>
      </c>
      <c r="AA718">
        <f t="shared" si="255"/>
        <v>2770</v>
      </c>
      <c r="AD718" s="16">
        <f t="shared" si="243"/>
        <v>0</v>
      </c>
      <c r="AE718" s="16">
        <f t="shared" si="244"/>
        <v>0</v>
      </c>
      <c r="AF718" s="16">
        <f t="shared" si="245"/>
        <v>0</v>
      </c>
      <c r="AG718" s="16">
        <f t="shared" si="246"/>
        <v>0</v>
      </c>
      <c r="AH718" s="16">
        <f t="shared" si="247"/>
        <v>0</v>
      </c>
      <c r="AI718" s="16">
        <f t="shared" si="248"/>
        <v>0</v>
      </c>
      <c r="AJ718" s="17"/>
      <c r="AK718" s="17"/>
    </row>
    <row r="719" spans="1:37" ht="16.5" thickTop="1" thickBot="1" x14ac:dyDescent="0.3">
      <c r="A719" s="10">
        <v>717</v>
      </c>
      <c r="B719" s="18">
        <f t="shared" si="249"/>
        <v>850543903</v>
      </c>
      <c r="C719" s="19">
        <f t="shared" si="241"/>
        <v>66956</v>
      </c>
      <c r="D719" s="19">
        <f t="shared" si="241"/>
        <v>41929</v>
      </c>
      <c r="E719" s="19">
        <f t="shared" si="241"/>
        <v>46815</v>
      </c>
      <c r="F719" s="19">
        <f t="shared" si="240"/>
        <v>31709</v>
      </c>
      <c r="G719" s="19">
        <f t="shared" si="240"/>
        <v>11318</v>
      </c>
      <c r="H719" s="19">
        <f t="shared" si="240"/>
        <v>2</v>
      </c>
      <c r="I719" s="13">
        <f t="shared" si="242"/>
        <v>12326402</v>
      </c>
      <c r="J719" s="14">
        <f t="shared" si="256"/>
        <v>2000000000</v>
      </c>
      <c r="K719" s="14">
        <f t="shared" si="257"/>
        <v>2000000000</v>
      </c>
      <c r="L719" s="14">
        <f t="shared" si="258"/>
        <v>2000000000</v>
      </c>
      <c r="M719" s="14">
        <f t="shared" si="259"/>
        <v>2000000000</v>
      </c>
      <c r="N719" s="14">
        <f t="shared" si="260"/>
        <v>2000000000</v>
      </c>
      <c r="O719" s="15">
        <f t="shared" si="261"/>
        <v>302500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>
        <f t="shared" si="250"/>
        <v>0</v>
      </c>
      <c r="W719">
        <f t="shared" si="251"/>
        <v>0</v>
      </c>
      <c r="X719">
        <f t="shared" si="252"/>
        <v>0</v>
      </c>
      <c r="Y719">
        <f t="shared" si="253"/>
        <v>0</v>
      </c>
      <c r="Z719">
        <f t="shared" si="254"/>
        <v>0</v>
      </c>
      <c r="AA719">
        <f t="shared" si="255"/>
        <v>2811</v>
      </c>
      <c r="AD719" s="16">
        <f t="shared" si="243"/>
        <v>0</v>
      </c>
      <c r="AE719" s="16">
        <f t="shared" si="244"/>
        <v>0</v>
      </c>
      <c r="AF719" s="16">
        <f t="shared" si="245"/>
        <v>0</v>
      </c>
      <c r="AG719" s="16">
        <f t="shared" si="246"/>
        <v>0</v>
      </c>
      <c r="AH719" s="16">
        <f t="shared" si="247"/>
        <v>0</v>
      </c>
      <c r="AI719" s="16">
        <f t="shared" si="248"/>
        <v>0</v>
      </c>
      <c r="AJ719" s="17"/>
      <c r="AK719" s="17"/>
    </row>
    <row r="720" spans="1:37" ht="16.5" thickTop="1" thickBot="1" x14ac:dyDescent="0.3">
      <c r="A720" s="10">
        <v>718</v>
      </c>
      <c r="B720" s="18">
        <f t="shared" si="249"/>
        <v>862870305</v>
      </c>
      <c r="C720" s="19">
        <f t="shared" si="241"/>
        <v>66956</v>
      </c>
      <c r="D720" s="19">
        <f t="shared" si="241"/>
        <v>41929</v>
      </c>
      <c r="E720" s="19">
        <f t="shared" si="241"/>
        <v>46815</v>
      </c>
      <c r="F720" s="19">
        <f t="shared" si="240"/>
        <v>31709</v>
      </c>
      <c r="G720" s="19">
        <f t="shared" si="240"/>
        <v>11318</v>
      </c>
      <c r="H720" s="19">
        <f t="shared" si="240"/>
        <v>2</v>
      </c>
      <c r="I720" s="13">
        <f t="shared" si="242"/>
        <v>12326402</v>
      </c>
      <c r="J720" s="14">
        <f t="shared" si="256"/>
        <v>2000000000</v>
      </c>
      <c r="K720" s="14">
        <f t="shared" si="257"/>
        <v>2000000000</v>
      </c>
      <c r="L720" s="14">
        <f t="shared" si="258"/>
        <v>2000000000</v>
      </c>
      <c r="M720" s="14">
        <f t="shared" si="259"/>
        <v>2000000000</v>
      </c>
      <c r="N720" s="14">
        <f t="shared" si="260"/>
        <v>2000000000</v>
      </c>
      <c r="O720" s="15">
        <f t="shared" si="261"/>
        <v>302500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  <c r="V720">
        <f t="shared" si="250"/>
        <v>0</v>
      </c>
      <c r="W720">
        <f t="shared" si="251"/>
        <v>0</v>
      </c>
      <c r="X720">
        <f t="shared" si="252"/>
        <v>0</v>
      </c>
      <c r="Y720">
        <f t="shared" si="253"/>
        <v>0</v>
      </c>
      <c r="Z720">
        <f t="shared" si="254"/>
        <v>0</v>
      </c>
      <c r="AA720">
        <f t="shared" si="255"/>
        <v>2852</v>
      </c>
      <c r="AD720" s="16">
        <f t="shared" si="243"/>
        <v>0</v>
      </c>
      <c r="AE720" s="16">
        <f t="shared" si="244"/>
        <v>0</v>
      </c>
      <c r="AF720" s="16">
        <f t="shared" si="245"/>
        <v>0</v>
      </c>
      <c r="AG720" s="16">
        <f t="shared" si="246"/>
        <v>0</v>
      </c>
      <c r="AH720" s="16">
        <f t="shared" si="247"/>
        <v>0</v>
      </c>
      <c r="AI720" s="16">
        <f t="shared" si="248"/>
        <v>0</v>
      </c>
      <c r="AJ720" s="17"/>
      <c r="AK720" s="17"/>
    </row>
    <row r="721" spans="1:37" ht="16.5" thickTop="1" thickBot="1" x14ac:dyDescent="0.3">
      <c r="A721" s="10">
        <v>719</v>
      </c>
      <c r="B721" s="18">
        <f t="shared" si="249"/>
        <v>875196707</v>
      </c>
      <c r="C721" s="19">
        <f t="shared" si="241"/>
        <v>66956</v>
      </c>
      <c r="D721" s="19">
        <f t="shared" si="241"/>
        <v>41929</v>
      </c>
      <c r="E721" s="19">
        <f t="shared" si="241"/>
        <v>46815</v>
      </c>
      <c r="F721" s="19">
        <f t="shared" si="240"/>
        <v>31709</v>
      </c>
      <c r="G721" s="19">
        <f t="shared" si="240"/>
        <v>11318</v>
      </c>
      <c r="H721" s="19">
        <f t="shared" si="240"/>
        <v>2</v>
      </c>
      <c r="I721" s="13">
        <f t="shared" si="242"/>
        <v>12326402</v>
      </c>
      <c r="J721" s="14">
        <f t="shared" si="256"/>
        <v>2000000000</v>
      </c>
      <c r="K721" s="14">
        <f t="shared" si="257"/>
        <v>2000000000</v>
      </c>
      <c r="L721" s="14">
        <f t="shared" si="258"/>
        <v>2000000000</v>
      </c>
      <c r="M721" s="14">
        <f t="shared" si="259"/>
        <v>2000000000</v>
      </c>
      <c r="N721" s="14">
        <f t="shared" si="260"/>
        <v>2000000000</v>
      </c>
      <c r="O721" s="15">
        <f t="shared" si="261"/>
        <v>302500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>
        <f t="shared" si="250"/>
        <v>0</v>
      </c>
      <c r="W721">
        <f t="shared" si="251"/>
        <v>0</v>
      </c>
      <c r="X721">
        <f t="shared" si="252"/>
        <v>0</v>
      </c>
      <c r="Y721">
        <f t="shared" si="253"/>
        <v>0</v>
      </c>
      <c r="Z721">
        <f t="shared" si="254"/>
        <v>0</v>
      </c>
      <c r="AA721">
        <f t="shared" si="255"/>
        <v>2893</v>
      </c>
      <c r="AD721" s="16">
        <f t="shared" si="243"/>
        <v>0</v>
      </c>
      <c r="AE721" s="16">
        <f t="shared" si="244"/>
        <v>0</v>
      </c>
      <c r="AF721" s="16">
        <f t="shared" si="245"/>
        <v>0</v>
      </c>
      <c r="AG721" s="16">
        <f t="shared" si="246"/>
        <v>0</v>
      </c>
      <c r="AH721" s="16">
        <f t="shared" si="247"/>
        <v>0</v>
      </c>
      <c r="AI721" s="16">
        <f t="shared" si="248"/>
        <v>0</v>
      </c>
      <c r="AJ721" s="17"/>
      <c r="AK721" s="17"/>
    </row>
    <row r="722" spans="1:37" ht="16.5" thickTop="1" thickBot="1" x14ac:dyDescent="0.3">
      <c r="A722" s="10">
        <v>720</v>
      </c>
      <c r="B722" s="18">
        <f t="shared" si="249"/>
        <v>887523109</v>
      </c>
      <c r="C722" s="19">
        <f t="shared" si="241"/>
        <v>66956</v>
      </c>
      <c r="D722" s="19">
        <f t="shared" si="241"/>
        <v>41929</v>
      </c>
      <c r="E722" s="19">
        <f t="shared" si="241"/>
        <v>46815</v>
      </c>
      <c r="F722" s="19">
        <f t="shared" si="240"/>
        <v>31709</v>
      </c>
      <c r="G722" s="19">
        <f t="shared" si="240"/>
        <v>11318</v>
      </c>
      <c r="H722" s="19">
        <f t="shared" si="240"/>
        <v>2</v>
      </c>
      <c r="I722" s="13">
        <f t="shared" si="242"/>
        <v>12326402</v>
      </c>
      <c r="J722" s="14">
        <f t="shared" si="256"/>
        <v>2000000000</v>
      </c>
      <c r="K722" s="14">
        <f t="shared" si="257"/>
        <v>2000000000</v>
      </c>
      <c r="L722" s="14">
        <f t="shared" si="258"/>
        <v>2000000000</v>
      </c>
      <c r="M722" s="14">
        <f t="shared" si="259"/>
        <v>2000000000</v>
      </c>
      <c r="N722" s="14">
        <f t="shared" si="260"/>
        <v>2000000000</v>
      </c>
      <c r="O722" s="15">
        <f t="shared" si="261"/>
        <v>302500</v>
      </c>
      <c r="P722" s="17">
        <v>0</v>
      </c>
      <c r="Q722" s="17">
        <v>0</v>
      </c>
      <c r="R722" s="17">
        <v>0</v>
      </c>
      <c r="S722" s="17">
        <v>0</v>
      </c>
      <c r="T722" s="17">
        <v>0</v>
      </c>
      <c r="U722" s="17">
        <v>0</v>
      </c>
      <c r="V722">
        <f t="shared" si="250"/>
        <v>0</v>
      </c>
      <c r="W722">
        <f t="shared" si="251"/>
        <v>0</v>
      </c>
      <c r="X722">
        <f t="shared" si="252"/>
        <v>0</v>
      </c>
      <c r="Y722">
        <f t="shared" si="253"/>
        <v>0</v>
      </c>
      <c r="Z722">
        <f t="shared" si="254"/>
        <v>0</v>
      </c>
      <c r="AA722">
        <f t="shared" si="255"/>
        <v>2933</v>
      </c>
      <c r="AD722" s="16">
        <f t="shared" si="243"/>
        <v>0</v>
      </c>
      <c r="AE722" s="16">
        <f t="shared" si="244"/>
        <v>0</v>
      </c>
      <c r="AF722" s="16">
        <f t="shared" si="245"/>
        <v>0</v>
      </c>
      <c r="AG722" s="16">
        <f t="shared" si="246"/>
        <v>0</v>
      </c>
      <c r="AH722" s="16">
        <f t="shared" si="247"/>
        <v>0</v>
      </c>
      <c r="AI722" s="16">
        <f t="shared" si="248"/>
        <v>0</v>
      </c>
      <c r="AJ722" s="17"/>
      <c r="AK722" s="17"/>
    </row>
    <row r="723" spans="1:37" ht="16.5" thickTop="1" thickBot="1" x14ac:dyDescent="0.3">
      <c r="A723" s="10">
        <v>721</v>
      </c>
      <c r="B723" s="18">
        <f t="shared" si="249"/>
        <v>899849511</v>
      </c>
      <c r="C723" s="19">
        <f t="shared" si="241"/>
        <v>66956</v>
      </c>
      <c r="D723" s="19">
        <f t="shared" si="241"/>
        <v>41929</v>
      </c>
      <c r="E723" s="19">
        <f t="shared" si="241"/>
        <v>46815</v>
      </c>
      <c r="F723" s="19">
        <f t="shared" si="240"/>
        <v>31709</v>
      </c>
      <c r="G723" s="19">
        <f t="shared" si="240"/>
        <v>11318</v>
      </c>
      <c r="H723" s="19">
        <f t="shared" si="240"/>
        <v>2</v>
      </c>
      <c r="I723" s="13">
        <f t="shared" si="242"/>
        <v>12326402</v>
      </c>
      <c r="J723" s="14">
        <f t="shared" si="256"/>
        <v>2000000000</v>
      </c>
      <c r="K723" s="14">
        <f t="shared" si="257"/>
        <v>2000000000</v>
      </c>
      <c r="L723" s="14">
        <f t="shared" si="258"/>
        <v>2000000000</v>
      </c>
      <c r="M723" s="14">
        <f t="shared" si="259"/>
        <v>2000000000</v>
      </c>
      <c r="N723" s="14">
        <f t="shared" si="260"/>
        <v>2000000000</v>
      </c>
      <c r="O723" s="15">
        <f t="shared" si="261"/>
        <v>302500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>
        <f t="shared" si="250"/>
        <v>0</v>
      </c>
      <c r="W723">
        <f t="shared" si="251"/>
        <v>0</v>
      </c>
      <c r="X723">
        <f t="shared" si="252"/>
        <v>0</v>
      </c>
      <c r="Y723">
        <f t="shared" si="253"/>
        <v>0</v>
      </c>
      <c r="Z723">
        <f t="shared" si="254"/>
        <v>0</v>
      </c>
      <c r="AA723">
        <f t="shared" si="255"/>
        <v>2974</v>
      </c>
      <c r="AD723" s="16">
        <f t="shared" si="243"/>
        <v>0</v>
      </c>
      <c r="AE723" s="16">
        <f t="shared" si="244"/>
        <v>0</v>
      </c>
      <c r="AF723" s="16">
        <f t="shared" si="245"/>
        <v>0</v>
      </c>
      <c r="AG723" s="16">
        <f t="shared" si="246"/>
        <v>0</v>
      </c>
      <c r="AH723" s="16">
        <f t="shared" si="247"/>
        <v>0</v>
      </c>
      <c r="AI723" s="16">
        <f t="shared" si="248"/>
        <v>0</v>
      </c>
      <c r="AJ723" s="17"/>
      <c r="AK723" s="17"/>
    </row>
    <row r="724" spans="1:37" ht="16.5" thickTop="1" thickBot="1" x14ac:dyDescent="0.3">
      <c r="A724" s="10">
        <v>722</v>
      </c>
      <c r="B724" s="18">
        <f t="shared" si="249"/>
        <v>912175913</v>
      </c>
      <c r="C724" s="19">
        <f t="shared" si="241"/>
        <v>66956</v>
      </c>
      <c r="D724" s="19">
        <f t="shared" si="241"/>
        <v>41929</v>
      </c>
      <c r="E724" s="19">
        <f t="shared" si="241"/>
        <v>46815</v>
      </c>
      <c r="F724" s="19">
        <f t="shared" si="240"/>
        <v>31709</v>
      </c>
      <c r="G724" s="19">
        <f t="shared" si="240"/>
        <v>11318</v>
      </c>
      <c r="H724" s="19">
        <f t="shared" si="240"/>
        <v>2</v>
      </c>
      <c r="I724" s="13">
        <f t="shared" si="242"/>
        <v>12326402</v>
      </c>
      <c r="J724" s="14">
        <f t="shared" si="256"/>
        <v>2000000000</v>
      </c>
      <c r="K724" s="14">
        <f t="shared" si="257"/>
        <v>2000000000</v>
      </c>
      <c r="L724" s="14">
        <f t="shared" si="258"/>
        <v>2000000000</v>
      </c>
      <c r="M724" s="14">
        <f t="shared" si="259"/>
        <v>2000000000</v>
      </c>
      <c r="N724" s="14">
        <f t="shared" si="260"/>
        <v>2000000000</v>
      </c>
      <c r="O724" s="15">
        <f t="shared" si="261"/>
        <v>302500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>
        <f t="shared" si="250"/>
        <v>0</v>
      </c>
      <c r="W724">
        <f t="shared" si="251"/>
        <v>0</v>
      </c>
      <c r="X724">
        <f t="shared" si="252"/>
        <v>0</v>
      </c>
      <c r="Y724">
        <f t="shared" si="253"/>
        <v>0</v>
      </c>
      <c r="Z724">
        <f t="shared" si="254"/>
        <v>0</v>
      </c>
      <c r="AA724">
        <f t="shared" si="255"/>
        <v>3015</v>
      </c>
      <c r="AD724" s="16">
        <f t="shared" si="243"/>
        <v>0</v>
      </c>
      <c r="AE724" s="16">
        <f t="shared" si="244"/>
        <v>0</v>
      </c>
      <c r="AF724" s="16">
        <f t="shared" si="245"/>
        <v>0</v>
      </c>
      <c r="AG724" s="16">
        <f t="shared" si="246"/>
        <v>0</v>
      </c>
      <c r="AH724" s="16">
        <f t="shared" si="247"/>
        <v>0</v>
      </c>
      <c r="AI724" s="16">
        <f t="shared" si="248"/>
        <v>0</v>
      </c>
      <c r="AJ724" s="17"/>
      <c r="AK724" s="17"/>
    </row>
    <row r="725" spans="1:37" ht="16.5" thickTop="1" thickBot="1" x14ac:dyDescent="0.3">
      <c r="A725" s="10">
        <v>723</v>
      </c>
      <c r="B725" s="18">
        <f t="shared" si="249"/>
        <v>924502315</v>
      </c>
      <c r="C725" s="19">
        <f t="shared" si="241"/>
        <v>66956</v>
      </c>
      <c r="D725" s="19">
        <f t="shared" si="241"/>
        <v>41929</v>
      </c>
      <c r="E725" s="19">
        <f t="shared" si="241"/>
        <v>46815</v>
      </c>
      <c r="F725" s="19">
        <f t="shared" si="240"/>
        <v>31709</v>
      </c>
      <c r="G725" s="19">
        <f t="shared" si="240"/>
        <v>11318</v>
      </c>
      <c r="H725" s="19">
        <f t="shared" si="240"/>
        <v>2</v>
      </c>
      <c r="I725" s="13">
        <f t="shared" si="242"/>
        <v>12326402</v>
      </c>
      <c r="J725" s="14">
        <f t="shared" si="256"/>
        <v>2000000000</v>
      </c>
      <c r="K725" s="14">
        <f t="shared" si="257"/>
        <v>2000000000</v>
      </c>
      <c r="L725" s="14">
        <f t="shared" si="258"/>
        <v>2000000000</v>
      </c>
      <c r="M725" s="14">
        <f t="shared" si="259"/>
        <v>2000000000</v>
      </c>
      <c r="N725" s="14">
        <f t="shared" si="260"/>
        <v>2000000000</v>
      </c>
      <c r="O725" s="15">
        <f t="shared" si="261"/>
        <v>302500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>
        <f t="shared" si="250"/>
        <v>0</v>
      </c>
      <c r="W725">
        <f t="shared" si="251"/>
        <v>0</v>
      </c>
      <c r="X725">
        <f t="shared" si="252"/>
        <v>0</v>
      </c>
      <c r="Y725">
        <f t="shared" si="253"/>
        <v>0</v>
      </c>
      <c r="Z725">
        <f t="shared" si="254"/>
        <v>0</v>
      </c>
      <c r="AA725">
        <f t="shared" si="255"/>
        <v>3056</v>
      </c>
      <c r="AD725" s="16">
        <f t="shared" si="243"/>
        <v>0</v>
      </c>
      <c r="AE725" s="16">
        <f t="shared" si="244"/>
        <v>0</v>
      </c>
      <c r="AF725" s="16">
        <f t="shared" si="245"/>
        <v>0</v>
      </c>
      <c r="AG725" s="16">
        <f t="shared" si="246"/>
        <v>0</v>
      </c>
      <c r="AH725" s="16">
        <f t="shared" si="247"/>
        <v>0</v>
      </c>
      <c r="AI725" s="16">
        <f t="shared" si="248"/>
        <v>0</v>
      </c>
      <c r="AJ725" s="17"/>
      <c r="AK725" s="17"/>
    </row>
    <row r="726" spans="1:37" ht="16.5" thickTop="1" thickBot="1" x14ac:dyDescent="0.3">
      <c r="A726" s="10">
        <v>724</v>
      </c>
      <c r="B726" s="18">
        <f t="shared" si="249"/>
        <v>936828717</v>
      </c>
      <c r="C726" s="19">
        <f t="shared" si="241"/>
        <v>66956</v>
      </c>
      <c r="D726" s="19">
        <f t="shared" si="241"/>
        <v>41929</v>
      </c>
      <c r="E726" s="19">
        <f t="shared" si="241"/>
        <v>46815</v>
      </c>
      <c r="F726" s="19">
        <f t="shared" si="240"/>
        <v>31709</v>
      </c>
      <c r="G726" s="19">
        <f t="shared" si="240"/>
        <v>11318</v>
      </c>
      <c r="H726" s="19">
        <f t="shared" si="240"/>
        <v>2</v>
      </c>
      <c r="I726" s="13">
        <f t="shared" si="242"/>
        <v>12326402</v>
      </c>
      <c r="J726" s="14">
        <f t="shared" si="256"/>
        <v>2000000000</v>
      </c>
      <c r="K726" s="14">
        <f t="shared" si="257"/>
        <v>2000000000</v>
      </c>
      <c r="L726" s="14">
        <f t="shared" si="258"/>
        <v>2000000000</v>
      </c>
      <c r="M726" s="14">
        <f t="shared" si="259"/>
        <v>2000000000</v>
      </c>
      <c r="N726" s="14">
        <f t="shared" si="260"/>
        <v>2000000000</v>
      </c>
      <c r="O726" s="15">
        <f t="shared" si="261"/>
        <v>302500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>
        <f t="shared" si="250"/>
        <v>0</v>
      </c>
      <c r="W726">
        <f t="shared" si="251"/>
        <v>0</v>
      </c>
      <c r="X726">
        <f t="shared" si="252"/>
        <v>0</v>
      </c>
      <c r="Y726">
        <f t="shared" si="253"/>
        <v>0</v>
      </c>
      <c r="Z726">
        <f t="shared" si="254"/>
        <v>0</v>
      </c>
      <c r="AA726">
        <f t="shared" si="255"/>
        <v>3096</v>
      </c>
      <c r="AD726" s="16">
        <f t="shared" si="243"/>
        <v>0</v>
      </c>
      <c r="AE726" s="16">
        <f t="shared" si="244"/>
        <v>0</v>
      </c>
      <c r="AF726" s="16">
        <f t="shared" si="245"/>
        <v>0</v>
      </c>
      <c r="AG726" s="16">
        <f t="shared" si="246"/>
        <v>0</v>
      </c>
      <c r="AH726" s="16">
        <f t="shared" si="247"/>
        <v>0</v>
      </c>
      <c r="AI726" s="16">
        <f t="shared" si="248"/>
        <v>0</v>
      </c>
      <c r="AJ726" s="17"/>
      <c r="AK726" s="17"/>
    </row>
    <row r="727" spans="1:37" ht="16.5" thickTop="1" thickBot="1" x14ac:dyDescent="0.3">
      <c r="A727" s="10">
        <v>725</v>
      </c>
      <c r="B727" s="18">
        <f t="shared" si="249"/>
        <v>949155119</v>
      </c>
      <c r="C727" s="19">
        <f t="shared" si="241"/>
        <v>66956</v>
      </c>
      <c r="D727" s="19">
        <f t="shared" si="241"/>
        <v>41929</v>
      </c>
      <c r="E727" s="19">
        <f t="shared" si="241"/>
        <v>46815</v>
      </c>
      <c r="F727" s="19">
        <f t="shared" si="240"/>
        <v>31709</v>
      </c>
      <c r="G727" s="19">
        <f t="shared" si="240"/>
        <v>11318</v>
      </c>
      <c r="H727" s="19">
        <f t="shared" si="240"/>
        <v>2</v>
      </c>
      <c r="I727" s="13">
        <f t="shared" si="242"/>
        <v>12326402</v>
      </c>
      <c r="J727" s="14">
        <f t="shared" si="256"/>
        <v>2000000000</v>
      </c>
      <c r="K727" s="14">
        <f t="shared" si="257"/>
        <v>2000000000</v>
      </c>
      <c r="L727" s="14">
        <f t="shared" si="258"/>
        <v>2000000000</v>
      </c>
      <c r="M727" s="14">
        <f t="shared" si="259"/>
        <v>2000000000</v>
      </c>
      <c r="N727" s="14">
        <f t="shared" si="260"/>
        <v>2000000000</v>
      </c>
      <c r="O727" s="15">
        <f t="shared" si="261"/>
        <v>302500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>
        <f t="shared" si="250"/>
        <v>0</v>
      </c>
      <c r="W727">
        <f t="shared" si="251"/>
        <v>0</v>
      </c>
      <c r="X727">
        <f t="shared" si="252"/>
        <v>0</v>
      </c>
      <c r="Y727">
        <f t="shared" si="253"/>
        <v>0</v>
      </c>
      <c r="Z727">
        <f t="shared" si="254"/>
        <v>0</v>
      </c>
      <c r="AA727">
        <f t="shared" si="255"/>
        <v>3137</v>
      </c>
      <c r="AD727" s="16">
        <f t="shared" si="243"/>
        <v>0</v>
      </c>
      <c r="AE727" s="16">
        <f t="shared" si="244"/>
        <v>0</v>
      </c>
      <c r="AF727" s="16">
        <f t="shared" si="245"/>
        <v>0</v>
      </c>
      <c r="AG727" s="16">
        <f t="shared" si="246"/>
        <v>0</v>
      </c>
      <c r="AH727" s="16">
        <f t="shared" si="247"/>
        <v>0</v>
      </c>
      <c r="AI727" s="16">
        <f t="shared" si="248"/>
        <v>0</v>
      </c>
      <c r="AJ727" s="17"/>
      <c r="AK727" s="17"/>
    </row>
    <row r="728" spans="1:37" ht="16.5" thickTop="1" thickBot="1" x14ac:dyDescent="0.3">
      <c r="A728" s="10">
        <v>726</v>
      </c>
      <c r="B728" s="18">
        <f t="shared" si="249"/>
        <v>961481521</v>
      </c>
      <c r="C728" s="19">
        <f t="shared" si="241"/>
        <v>66956</v>
      </c>
      <c r="D728" s="19">
        <f t="shared" si="241"/>
        <v>41929</v>
      </c>
      <c r="E728" s="19">
        <f t="shared" si="241"/>
        <v>46815</v>
      </c>
      <c r="F728" s="19">
        <f t="shared" si="240"/>
        <v>31709</v>
      </c>
      <c r="G728" s="19">
        <f t="shared" si="240"/>
        <v>11318</v>
      </c>
      <c r="H728" s="19">
        <f t="shared" si="240"/>
        <v>2</v>
      </c>
      <c r="I728" s="13">
        <f t="shared" si="242"/>
        <v>12326402</v>
      </c>
      <c r="J728" s="14">
        <f t="shared" si="256"/>
        <v>2000000000</v>
      </c>
      <c r="K728" s="14">
        <f t="shared" si="257"/>
        <v>2000000000</v>
      </c>
      <c r="L728" s="14">
        <f t="shared" si="258"/>
        <v>2000000000</v>
      </c>
      <c r="M728" s="14">
        <f t="shared" si="259"/>
        <v>2000000000</v>
      </c>
      <c r="N728" s="14">
        <f t="shared" si="260"/>
        <v>2000000000</v>
      </c>
      <c r="O728" s="15">
        <f t="shared" si="261"/>
        <v>302500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  <c r="V728">
        <f t="shared" si="250"/>
        <v>0</v>
      </c>
      <c r="W728">
        <f t="shared" si="251"/>
        <v>0</v>
      </c>
      <c r="X728">
        <f t="shared" si="252"/>
        <v>0</v>
      </c>
      <c r="Y728">
        <f t="shared" si="253"/>
        <v>0</v>
      </c>
      <c r="Z728">
        <f t="shared" si="254"/>
        <v>0</v>
      </c>
      <c r="AA728">
        <f t="shared" si="255"/>
        <v>3178</v>
      </c>
      <c r="AD728" s="16">
        <f t="shared" si="243"/>
        <v>0</v>
      </c>
      <c r="AE728" s="16">
        <f t="shared" si="244"/>
        <v>0</v>
      </c>
      <c r="AF728" s="16">
        <f t="shared" si="245"/>
        <v>0</v>
      </c>
      <c r="AG728" s="16">
        <f t="shared" si="246"/>
        <v>0</v>
      </c>
      <c r="AH728" s="16">
        <f t="shared" si="247"/>
        <v>0</v>
      </c>
      <c r="AI728" s="16">
        <f t="shared" si="248"/>
        <v>0</v>
      </c>
      <c r="AJ728" s="17"/>
      <c r="AK728" s="17"/>
    </row>
    <row r="729" spans="1:37" ht="16.5" thickTop="1" thickBot="1" x14ac:dyDescent="0.3">
      <c r="A729" s="10">
        <v>727</v>
      </c>
      <c r="B729" s="18">
        <f t="shared" si="249"/>
        <v>973807923</v>
      </c>
      <c r="C729" s="19">
        <f t="shared" si="241"/>
        <v>66956</v>
      </c>
      <c r="D729" s="19">
        <f t="shared" si="241"/>
        <v>41929</v>
      </c>
      <c r="E729" s="19">
        <f t="shared" si="241"/>
        <v>46815</v>
      </c>
      <c r="F729" s="19">
        <f t="shared" si="240"/>
        <v>31709</v>
      </c>
      <c r="G729" s="19">
        <f t="shared" si="240"/>
        <v>11318</v>
      </c>
      <c r="H729" s="19">
        <f t="shared" si="240"/>
        <v>2</v>
      </c>
      <c r="I729" s="13">
        <f t="shared" si="242"/>
        <v>12326402</v>
      </c>
      <c r="J729" s="14">
        <f t="shared" si="256"/>
        <v>2000000000</v>
      </c>
      <c r="K729" s="14">
        <f t="shared" si="257"/>
        <v>2000000000</v>
      </c>
      <c r="L729" s="14">
        <f t="shared" si="258"/>
        <v>2000000000</v>
      </c>
      <c r="M729" s="14">
        <f t="shared" si="259"/>
        <v>2000000000</v>
      </c>
      <c r="N729" s="14">
        <f t="shared" si="260"/>
        <v>2000000000</v>
      </c>
      <c r="O729" s="15">
        <f t="shared" si="261"/>
        <v>302500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>
        <f t="shared" si="250"/>
        <v>0</v>
      </c>
      <c r="W729">
        <f t="shared" si="251"/>
        <v>0</v>
      </c>
      <c r="X729">
        <f t="shared" si="252"/>
        <v>0</v>
      </c>
      <c r="Y729">
        <f t="shared" si="253"/>
        <v>0</v>
      </c>
      <c r="Z729">
        <f t="shared" si="254"/>
        <v>0</v>
      </c>
      <c r="AA729">
        <f t="shared" si="255"/>
        <v>3219</v>
      </c>
      <c r="AD729" s="16">
        <f t="shared" si="243"/>
        <v>0</v>
      </c>
      <c r="AE729" s="16">
        <f t="shared" si="244"/>
        <v>0</v>
      </c>
      <c r="AF729" s="16">
        <f t="shared" si="245"/>
        <v>0</v>
      </c>
      <c r="AG729" s="16">
        <f t="shared" si="246"/>
        <v>0</v>
      </c>
      <c r="AH729" s="16">
        <f t="shared" si="247"/>
        <v>0</v>
      </c>
      <c r="AI729" s="16">
        <f t="shared" si="248"/>
        <v>0</v>
      </c>
      <c r="AJ729" s="17"/>
      <c r="AK729" s="17"/>
    </row>
    <row r="730" spans="1:37" ht="16.5" thickTop="1" thickBot="1" x14ac:dyDescent="0.3">
      <c r="A730" s="10">
        <v>728</v>
      </c>
      <c r="B730" s="18">
        <f t="shared" si="249"/>
        <v>986134325</v>
      </c>
      <c r="C730" s="19">
        <f t="shared" si="241"/>
        <v>66956</v>
      </c>
      <c r="D730" s="19">
        <f t="shared" si="241"/>
        <v>41929</v>
      </c>
      <c r="E730" s="19">
        <f t="shared" si="241"/>
        <v>46815</v>
      </c>
      <c r="F730" s="19">
        <f t="shared" si="240"/>
        <v>31709</v>
      </c>
      <c r="G730" s="19">
        <f t="shared" si="240"/>
        <v>11318</v>
      </c>
      <c r="H730" s="19">
        <f t="shared" si="240"/>
        <v>2</v>
      </c>
      <c r="I730" s="13">
        <f t="shared" si="242"/>
        <v>12326402</v>
      </c>
      <c r="J730" s="14">
        <f t="shared" si="256"/>
        <v>2000000000</v>
      </c>
      <c r="K730" s="14">
        <f t="shared" si="257"/>
        <v>2000000000</v>
      </c>
      <c r="L730" s="14">
        <f t="shared" si="258"/>
        <v>2000000000</v>
      </c>
      <c r="M730" s="14">
        <f t="shared" si="259"/>
        <v>2000000000</v>
      </c>
      <c r="N730" s="14">
        <f t="shared" si="260"/>
        <v>2000000000</v>
      </c>
      <c r="O730" s="15">
        <f t="shared" si="261"/>
        <v>302500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  <c r="V730">
        <f t="shared" si="250"/>
        <v>0</v>
      </c>
      <c r="W730">
        <f t="shared" si="251"/>
        <v>0</v>
      </c>
      <c r="X730">
        <f t="shared" si="252"/>
        <v>0</v>
      </c>
      <c r="Y730">
        <f t="shared" si="253"/>
        <v>0</v>
      </c>
      <c r="Z730">
        <f t="shared" si="254"/>
        <v>0</v>
      </c>
      <c r="AA730">
        <f t="shared" si="255"/>
        <v>3259</v>
      </c>
      <c r="AD730" s="16">
        <f t="shared" si="243"/>
        <v>0</v>
      </c>
      <c r="AE730" s="16">
        <f t="shared" si="244"/>
        <v>0</v>
      </c>
      <c r="AF730" s="16">
        <f t="shared" si="245"/>
        <v>0</v>
      </c>
      <c r="AG730" s="16">
        <f t="shared" si="246"/>
        <v>0</v>
      </c>
      <c r="AH730" s="16">
        <f t="shared" si="247"/>
        <v>0</v>
      </c>
      <c r="AI730" s="16">
        <f t="shared" si="248"/>
        <v>0</v>
      </c>
      <c r="AJ730" s="17"/>
      <c r="AK730" s="17"/>
    </row>
    <row r="731" spans="1:37" ht="16.5" thickTop="1" thickBot="1" x14ac:dyDescent="0.3">
      <c r="A731" s="10">
        <v>729</v>
      </c>
      <c r="B731" s="18">
        <f t="shared" si="249"/>
        <v>998460727</v>
      </c>
      <c r="C731" s="19">
        <f t="shared" si="241"/>
        <v>66956</v>
      </c>
      <c r="D731" s="19">
        <f t="shared" si="241"/>
        <v>41929</v>
      </c>
      <c r="E731" s="19">
        <f t="shared" si="241"/>
        <v>46815</v>
      </c>
      <c r="F731" s="19">
        <f t="shared" si="240"/>
        <v>31709</v>
      </c>
      <c r="G731" s="19">
        <f t="shared" si="240"/>
        <v>11318</v>
      </c>
      <c r="H731" s="19">
        <f t="shared" si="240"/>
        <v>2</v>
      </c>
      <c r="I731" s="13">
        <f t="shared" si="242"/>
        <v>12326402</v>
      </c>
      <c r="J731" s="14">
        <f t="shared" si="256"/>
        <v>2000000000</v>
      </c>
      <c r="K731" s="14">
        <f t="shared" si="257"/>
        <v>2000000000</v>
      </c>
      <c r="L731" s="14">
        <f t="shared" si="258"/>
        <v>2000000000</v>
      </c>
      <c r="M731" s="14">
        <f t="shared" si="259"/>
        <v>2000000000</v>
      </c>
      <c r="N731" s="14">
        <f t="shared" si="260"/>
        <v>2000000000</v>
      </c>
      <c r="O731" s="15">
        <f t="shared" si="261"/>
        <v>302500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>
        <f t="shared" si="250"/>
        <v>0</v>
      </c>
      <c r="W731">
        <f t="shared" si="251"/>
        <v>0</v>
      </c>
      <c r="X731">
        <f t="shared" si="252"/>
        <v>0</v>
      </c>
      <c r="Y731">
        <f t="shared" si="253"/>
        <v>0</v>
      </c>
      <c r="Z731">
        <f t="shared" si="254"/>
        <v>0</v>
      </c>
      <c r="AA731">
        <f t="shared" si="255"/>
        <v>3300</v>
      </c>
      <c r="AD731" s="16">
        <f t="shared" si="243"/>
        <v>0</v>
      </c>
      <c r="AE731" s="16">
        <f t="shared" si="244"/>
        <v>0</v>
      </c>
      <c r="AF731" s="16">
        <f t="shared" si="245"/>
        <v>0</v>
      </c>
      <c r="AG731" s="16">
        <f t="shared" si="246"/>
        <v>0</v>
      </c>
      <c r="AH731" s="16">
        <f t="shared" si="247"/>
        <v>0</v>
      </c>
      <c r="AI731" s="16">
        <f t="shared" si="248"/>
        <v>0</v>
      </c>
      <c r="AJ731" s="17"/>
      <c r="AK731" s="17"/>
    </row>
    <row r="732" spans="1:37" ht="16.5" thickTop="1" thickBot="1" x14ac:dyDescent="0.3">
      <c r="A732" s="10">
        <v>730</v>
      </c>
      <c r="B732" s="18">
        <f t="shared" si="249"/>
        <v>1010787129</v>
      </c>
      <c r="C732" s="19">
        <f t="shared" si="241"/>
        <v>66956</v>
      </c>
      <c r="D732" s="19">
        <f t="shared" si="241"/>
        <v>41929</v>
      </c>
      <c r="E732" s="19">
        <f t="shared" si="241"/>
        <v>46815</v>
      </c>
      <c r="F732" s="19">
        <f t="shared" si="240"/>
        <v>31709</v>
      </c>
      <c r="G732" s="19">
        <f t="shared" si="240"/>
        <v>11318</v>
      </c>
      <c r="H732" s="19">
        <f t="shared" si="240"/>
        <v>2</v>
      </c>
      <c r="I732" s="13">
        <f t="shared" si="242"/>
        <v>12326402</v>
      </c>
      <c r="J732" s="14">
        <f t="shared" si="256"/>
        <v>2000000000</v>
      </c>
      <c r="K732" s="14">
        <f t="shared" si="257"/>
        <v>2000000000</v>
      </c>
      <c r="L732" s="14">
        <f t="shared" si="258"/>
        <v>2000000000</v>
      </c>
      <c r="M732" s="14">
        <f t="shared" si="259"/>
        <v>2000000000</v>
      </c>
      <c r="N732" s="14">
        <f t="shared" si="260"/>
        <v>2000000000</v>
      </c>
      <c r="O732" s="15">
        <f t="shared" si="261"/>
        <v>302500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>
        <f t="shared" si="250"/>
        <v>0</v>
      </c>
      <c r="W732">
        <f t="shared" si="251"/>
        <v>0</v>
      </c>
      <c r="X732">
        <f t="shared" si="252"/>
        <v>0</v>
      </c>
      <c r="Y732">
        <f t="shared" si="253"/>
        <v>0</v>
      </c>
      <c r="Z732">
        <f t="shared" si="254"/>
        <v>0</v>
      </c>
      <c r="AA732">
        <f t="shared" si="255"/>
        <v>3341</v>
      </c>
      <c r="AD732" s="16">
        <f t="shared" si="243"/>
        <v>0</v>
      </c>
      <c r="AE732" s="16">
        <f t="shared" si="244"/>
        <v>0</v>
      </c>
      <c r="AF732" s="16">
        <f t="shared" si="245"/>
        <v>0</v>
      </c>
      <c r="AG732" s="16">
        <f t="shared" si="246"/>
        <v>0</v>
      </c>
      <c r="AH732" s="16">
        <f t="shared" si="247"/>
        <v>0</v>
      </c>
      <c r="AI732" s="16">
        <f t="shared" si="248"/>
        <v>0</v>
      </c>
      <c r="AJ732" s="17"/>
      <c r="AK732" s="17"/>
    </row>
    <row r="733" spans="1:37" ht="16.5" thickTop="1" thickBot="1" x14ac:dyDescent="0.3">
      <c r="A733" s="10">
        <v>731</v>
      </c>
      <c r="B733" s="18">
        <f t="shared" si="249"/>
        <v>1023113531</v>
      </c>
      <c r="C733" s="19">
        <f t="shared" si="241"/>
        <v>66956</v>
      </c>
      <c r="D733" s="19">
        <f t="shared" si="241"/>
        <v>41929</v>
      </c>
      <c r="E733" s="19">
        <f t="shared" si="241"/>
        <v>46815</v>
      </c>
      <c r="F733" s="19">
        <f t="shared" si="240"/>
        <v>31709</v>
      </c>
      <c r="G733" s="19">
        <f t="shared" si="240"/>
        <v>11318</v>
      </c>
      <c r="H733" s="19">
        <f t="shared" si="240"/>
        <v>2</v>
      </c>
      <c r="I733" s="13">
        <f t="shared" si="242"/>
        <v>12326402</v>
      </c>
      <c r="J733" s="14">
        <f t="shared" si="256"/>
        <v>2000000000</v>
      </c>
      <c r="K733" s="14">
        <f t="shared" si="257"/>
        <v>2000000000</v>
      </c>
      <c r="L733" s="14">
        <f t="shared" si="258"/>
        <v>2000000000</v>
      </c>
      <c r="M733" s="14">
        <f t="shared" si="259"/>
        <v>2000000000</v>
      </c>
      <c r="N733" s="14">
        <f t="shared" si="260"/>
        <v>2000000000</v>
      </c>
      <c r="O733" s="15">
        <f t="shared" si="261"/>
        <v>302500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>
        <f t="shared" si="250"/>
        <v>0</v>
      </c>
      <c r="W733">
        <f t="shared" si="251"/>
        <v>0</v>
      </c>
      <c r="X733">
        <f t="shared" si="252"/>
        <v>0</v>
      </c>
      <c r="Y733">
        <f t="shared" si="253"/>
        <v>0</v>
      </c>
      <c r="Z733">
        <f t="shared" si="254"/>
        <v>0</v>
      </c>
      <c r="AA733">
        <f t="shared" si="255"/>
        <v>3382</v>
      </c>
      <c r="AD733" s="16">
        <f t="shared" si="243"/>
        <v>0</v>
      </c>
      <c r="AE733" s="16">
        <f t="shared" si="244"/>
        <v>0</v>
      </c>
      <c r="AF733" s="16">
        <f t="shared" si="245"/>
        <v>0</v>
      </c>
      <c r="AG733" s="16">
        <f t="shared" si="246"/>
        <v>0</v>
      </c>
      <c r="AH733" s="16">
        <f t="shared" si="247"/>
        <v>0</v>
      </c>
      <c r="AI733" s="16">
        <f t="shared" si="248"/>
        <v>0</v>
      </c>
      <c r="AJ733" s="17"/>
      <c r="AK733" s="17"/>
    </row>
    <row r="734" spans="1:37" ht="16.5" thickTop="1" thickBot="1" x14ac:dyDescent="0.3">
      <c r="A734" s="10">
        <v>732</v>
      </c>
      <c r="B734" s="18">
        <f t="shared" si="249"/>
        <v>1035439933</v>
      </c>
      <c r="C734" s="19">
        <f t="shared" si="241"/>
        <v>66956</v>
      </c>
      <c r="D734" s="19">
        <f t="shared" si="241"/>
        <v>41929</v>
      </c>
      <c r="E734" s="19">
        <f t="shared" si="241"/>
        <v>46815</v>
      </c>
      <c r="F734" s="19">
        <f t="shared" si="240"/>
        <v>31709</v>
      </c>
      <c r="G734" s="19">
        <f t="shared" si="240"/>
        <v>11318</v>
      </c>
      <c r="H734" s="19">
        <f t="shared" si="240"/>
        <v>2</v>
      </c>
      <c r="I734" s="13">
        <f t="shared" si="242"/>
        <v>12326402</v>
      </c>
      <c r="J734" s="14">
        <f t="shared" si="256"/>
        <v>2000000000</v>
      </c>
      <c r="K734" s="14">
        <f t="shared" si="257"/>
        <v>2000000000</v>
      </c>
      <c r="L734" s="14">
        <f t="shared" si="258"/>
        <v>2000000000</v>
      </c>
      <c r="M734" s="14">
        <f t="shared" si="259"/>
        <v>2000000000</v>
      </c>
      <c r="N734" s="14">
        <f t="shared" si="260"/>
        <v>2000000000</v>
      </c>
      <c r="O734" s="15">
        <f t="shared" si="261"/>
        <v>302500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>
        <f t="shared" si="250"/>
        <v>0</v>
      </c>
      <c r="W734">
        <f t="shared" si="251"/>
        <v>0</v>
      </c>
      <c r="X734">
        <f t="shared" si="252"/>
        <v>0</v>
      </c>
      <c r="Y734">
        <f t="shared" si="253"/>
        <v>0</v>
      </c>
      <c r="Z734">
        <f t="shared" si="254"/>
        <v>0</v>
      </c>
      <c r="AA734">
        <f t="shared" si="255"/>
        <v>3422</v>
      </c>
      <c r="AD734" s="16">
        <f t="shared" si="243"/>
        <v>0</v>
      </c>
      <c r="AE734" s="16">
        <f t="shared" si="244"/>
        <v>0</v>
      </c>
      <c r="AF734" s="16">
        <f t="shared" si="245"/>
        <v>0</v>
      </c>
      <c r="AG734" s="16">
        <f t="shared" si="246"/>
        <v>0</v>
      </c>
      <c r="AH734" s="16">
        <f t="shared" si="247"/>
        <v>0</v>
      </c>
      <c r="AI734" s="16">
        <f t="shared" si="248"/>
        <v>0</v>
      </c>
      <c r="AJ734" s="17"/>
      <c r="AK734" s="17"/>
    </row>
    <row r="735" spans="1:37" ht="16.5" thickTop="1" thickBot="1" x14ac:dyDescent="0.3">
      <c r="A735" s="10">
        <v>733</v>
      </c>
      <c r="B735" s="18">
        <f t="shared" si="249"/>
        <v>1047766335</v>
      </c>
      <c r="C735" s="19">
        <f t="shared" si="241"/>
        <v>66956</v>
      </c>
      <c r="D735" s="19">
        <f t="shared" si="241"/>
        <v>41929</v>
      </c>
      <c r="E735" s="19">
        <f t="shared" si="241"/>
        <v>46815</v>
      </c>
      <c r="F735" s="19">
        <f t="shared" si="240"/>
        <v>31709</v>
      </c>
      <c r="G735" s="19">
        <f t="shared" si="240"/>
        <v>11318</v>
      </c>
      <c r="H735" s="19">
        <f t="shared" si="240"/>
        <v>2</v>
      </c>
      <c r="I735" s="13">
        <f t="shared" si="242"/>
        <v>12326402</v>
      </c>
      <c r="J735" s="14">
        <f t="shared" si="256"/>
        <v>2000000000</v>
      </c>
      <c r="K735" s="14">
        <f t="shared" si="257"/>
        <v>2000000000</v>
      </c>
      <c r="L735" s="14">
        <f t="shared" si="258"/>
        <v>2000000000</v>
      </c>
      <c r="M735" s="14">
        <f t="shared" si="259"/>
        <v>2000000000</v>
      </c>
      <c r="N735" s="14">
        <f t="shared" si="260"/>
        <v>2000000000</v>
      </c>
      <c r="O735" s="15">
        <f t="shared" si="261"/>
        <v>302500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>
        <f t="shared" si="250"/>
        <v>0</v>
      </c>
      <c r="W735">
        <f t="shared" si="251"/>
        <v>0</v>
      </c>
      <c r="X735">
        <f t="shared" si="252"/>
        <v>0</v>
      </c>
      <c r="Y735">
        <f t="shared" si="253"/>
        <v>0</v>
      </c>
      <c r="Z735">
        <f t="shared" si="254"/>
        <v>0</v>
      </c>
      <c r="AA735">
        <f t="shared" si="255"/>
        <v>3463</v>
      </c>
      <c r="AD735" s="16">
        <f t="shared" si="243"/>
        <v>0</v>
      </c>
      <c r="AE735" s="16">
        <f t="shared" si="244"/>
        <v>0</v>
      </c>
      <c r="AF735" s="16">
        <f t="shared" si="245"/>
        <v>0</v>
      </c>
      <c r="AG735" s="16">
        <f t="shared" si="246"/>
        <v>0</v>
      </c>
      <c r="AH735" s="16">
        <f t="shared" si="247"/>
        <v>0</v>
      </c>
      <c r="AI735" s="16">
        <f t="shared" si="248"/>
        <v>0</v>
      </c>
      <c r="AJ735" s="17"/>
      <c r="AK735" s="17"/>
    </row>
    <row r="736" spans="1:37" ht="16.5" thickTop="1" thickBot="1" x14ac:dyDescent="0.3">
      <c r="A736" s="10">
        <v>734</v>
      </c>
      <c r="B736" s="18">
        <f t="shared" si="249"/>
        <v>1060092737</v>
      </c>
      <c r="C736" s="19">
        <f t="shared" si="241"/>
        <v>66956</v>
      </c>
      <c r="D736" s="19">
        <f t="shared" si="241"/>
        <v>41929</v>
      </c>
      <c r="E736" s="19">
        <f t="shared" si="241"/>
        <v>46815</v>
      </c>
      <c r="F736" s="19">
        <f t="shared" si="240"/>
        <v>31709</v>
      </c>
      <c r="G736" s="19">
        <f t="shared" si="240"/>
        <v>11318</v>
      </c>
      <c r="H736" s="19">
        <f t="shared" si="240"/>
        <v>2</v>
      </c>
      <c r="I736" s="13">
        <f t="shared" si="242"/>
        <v>12326402</v>
      </c>
      <c r="J736" s="14">
        <f t="shared" si="256"/>
        <v>2000000000</v>
      </c>
      <c r="K736" s="14">
        <f t="shared" si="257"/>
        <v>2000000000</v>
      </c>
      <c r="L736" s="14">
        <f t="shared" si="258"/>
        <v>2000000000</v>
      </c>
      <c r="M736" s="14">
        <f t="shared" si="259"/>
        <v>2000000000</v>
      </c>
      <c r="N736" s="14">
        <f t="shared" si="260"/>
        <v>2000000000</v>
      </c>
      <c r="O736" s="15">
        <f t="shared" si="261"/>
        <v>302500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  <c r="V736">
        <f t="shared" si="250"/>
        <v>0</v>
      </c>
      <c r="W736">
        <f t="shared" si="251"/>
        <v>0</v>
      </c>
      <c r="X736">
        <f t="shared" si="252"/>
        <v>0</v>
      </c>
      <c r="Y736">
        <f t="shared" si="253"/>
        <v>0</v>
      </c>
      <c r="Z736">
        <f t="shared" si="254"/>
        <v>0</v>
      </c>
      <c r="AA736">
        <f t="shared" si="255"/>
        <v>3504</v>
      </c>
      <c r="AD736" s="16">
        <f t="shared" si="243"/>
        <v>0</v>
      </c>
      <c r="AE736" s="16">
        <f t="shared" si="244"/>
        <v>0</v>
      </c>
      <c r="AF736" s="16">
        <f t="shared" si="245"/>
        <v>0</v>
      </c>
      <c r="AG736" s="16">
        <f t="shared" si="246"/>
        <v>0</v>
      </c>
      <c r="AH736" s="16">
        <f t="shared" si="247"/>
        <v>0</v>
      </c>
      <c r="AI736" s="16">
        <f t="shared" si="248"/>
        <v>0</v>
      </c>
      <c r="AJ736" s="17"/>
      <c r="AK736" s="17"/>
    </row>
    <row r="737" spans="1:37" ht="16.5" thickTop="1" thickBot="1" x14ac:dyDescent="0.3">
      <c r="A737" s="10">
        <v>735</v>
      </c>
      <c r="B737" s="18">
        <f t="shared" si="249"/>
        <v>1072419139</v>
      </c>
      <c r="C737" s="19">
        <f t="shared" si="241"/>
        <v>66956</v>
      </c>
      <c r="D737" s="19">
        <f t="shared" si="241"/>
        <v>41929</v>
      </c>
      <c r="E737" s="19">
        <f t="shared" si="241"/>
        <v>46815</v>
      </c>
      <c r="F737" s="19">
        <f t="shared" si="240"/>
        <v>31709</v>
      </c>
      <c r="G737" s="19">
        <f t="shared" si="240"/>
        <v>11318</v>
      </c>
      <c r="H737" s="19">
        <f t="shared" si="240"/>
        <v>2</v>
      </c>
      <c r="I737" s="13">
        <f t="shared" si="242"/>
        <v>12326402</v>
      </c>
      <c r="J737" s="14">
        <f t="shared" si="256"/>
        <v>2000000000</v>
      </c>
      <c r="K737" s="14">
        <f t="shared" si="257"/>
        <v>2000000000</v>
      </c>
      <c r="L737" s="14">
        <f t="shared" si="258"/>
        <v>2000000000</v>
      </c>
      <c r="M737" s="14">
        <f t="shared" si="259"/>
        <v>2000000000</v>
      </c>
      <c r="N737" s="14">
        <f t="shared" si="260"/>
        <v>2000000000</v>
      </c>
      <c r="O737" s="15">
        <f t="shared" si="261"/>
        <v>302500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>
        <f t="shared" si="250"/>
        <v>0</v>
      </c>
      <c r="W737">
        <f t="shared" si="251"/>
        <v>0</v>
      </c>
      <c r="X737">
        <f t="shared" si="252"/>
        <v>0</v>
      </c>
      <c r="Y737">
        <f t="shared" si="253"/>
        <v>0</v>
      </c>
      <c r="Z737">
        <f t="shared" si="254"/>
        <v>0</v>
      </c>
      <c r="AA737">
        <f t="shared" si="255"/>
        <v>3545</v>
      </c>
      <c r="AD737" s="16">
        <f t="shared" si="243"/>
        <v>0</v>
      </c>
      <c r="AE737" s="16">
        <f t="shared" si="244"/>
        <v>0</v>
      </c>
      <c r="AF737" s="16">
        <f t="shared" si="245"/>
        <v>0</v>
      </c>
      <c r="AG737" s="16">
        <f t="shared" si="246"/>
        <v>0</v>
      </c>
      <c r="AH737" s="16">
        <f t="shared" si="247"/>
        <v>0</v>
      </c>
      <c r="AI737" s="16">
        <f t="shared" si="248"/>
        <v>0</v>
      </c>
      <c r="AJ737" s="17"/>
      <c r="AK737" s="17"/>
    </row>
    <row r="738" spans="1:37" ht="16.5" thickTop="1" thickBot="1" x14ac:dyDescent="0.3">
      <c r="A738" s="10">
        <v>736</v>
      </c>
      <c r="B738" s="18">
        <f t="shared" si="249"/>
        <v>1084745541</v>
      </c>
      <c r="C738" s="19">
        <f t="shared" si="241"/>
        <v>66956</v>
      </c>
      <c r="D738" s="19">
        <f t="shared" si="241"/>
        <v>41929</v>
      </c>
      <c r="E738" s="19">
        <f t="shared" si="241"/>
        <v>46815</v>
      </c>
      <c r="F738" s="19">
        <f t="shared" si="240"/>
        <v>31709</v>
      </c>
      <c r="G738" s="19">
        <f t="shared" si="240"/>
        <v>11318</v>
      </c>
      <c r="H738" s="19">
        <f t="shared" si="240"/>
        <v>2</v>
      </c>
      <c r="I738" s="13">
        <f t="shared" si="242"/>
        <v>12326402</v>
      </c>
      <c r="J738" s="14">
        <f t="shared" si="256"/>
        <v>2000000000</v>
      </c>
      <c r="K738" s="14">
        <f t="shared" si="257"/>
        <v>2000000000</v>
      </c>
      <c r="L738" s="14">
        <f t="shared" si="258"/>
        <v>2000000000</v>
      </c>
      <c r="M738" s="14">
        <f t="shared" si="259"/>
        <v>2000000000</v>
      </c>
      <c r="N738" s="14">
        <f t="shared" si="260"/>
        <v>2000000000</v>
      </c>
      <c r="O738" s="15">
        <f t="shared" si="261"/>
        <v>302500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  <c r="V738">
        <f t="shared" si="250"/>
        <v>0</v>
      </c>
      <c r="W738">
        <f t="shared" si="251"/>
        <v>0</v>
      </c>
      <c r="X738">
        <f t="shared" si="252"/>
        <v>0</v>
      </c>
      <c r="Y738">
        <f t="shared" si="253"/>
        <v>0</v>
      </c>
      <c r="Z738">
        <f t="shared" si="254"/>
        <v>0</v>
      </c>
      <c r="AA738">
        <f t="shared" si="255"/>
        <v>3585</v>
      </c>
      <c r="AD738" s="16">
        <f t="shared" si="243"/>
        <v>0</v>
      </c>
      <c r="AE738" s="16">
        <f t="shared" si="244"/>
        <v>0</v>
      </c>
      <c r="AF738" s="16">
        <f t="shared" si="245"/>
        <v>0</v>
      </c>
      <c r="AG738" s="16">
        <f t="shared" si="246"/>
        <v>0</v>
      </c>
      <c r="AH738" s="16">
        <f t="shared" si="247"/>
        <v>0</v>
      </c>
      <c r="AI738" s="16">
        <f t="shared" si="248"/>
        <v>0</v>
      </c>
      <c r="AJ738" s="17"/>
      <c r="AK738" s="17"/>
    </row>
    <row r="739" spans="1:37" ht="16.5" thickTop="1" thickBot="1" x14ac:dyDescent="0.3">
      <c r="A739" s="10">
        <v>737</v>
      </c>
      <c r="B739" s="18">
        <f t="shared" si="249"/>
        <v>1097071943</v>
      </c>
      <c r="C739" s="19">
        <f t="shared" si="241"/>
        <v>66956</v>
      </c>
      <c r="D739" s="19">
        <f t="shared" si="241"/>
        <v>41929</v>
      </c>
      <c r="E739" s="19">
        <f t="shared" si="241"/>
        <v>46815</v>
      </c>
      <c r="F739" s="19">
        <f t="shared" si="240"/>
        <v>31709</v>
      </c>
      <c r="G739" s="19">
        <f t="shared" si="240"/>
        <v>11318</v>
      </c>
      <c r="H739" s="19">
        <f t="shared" si="240"/>
        <v>2</v>
      </c>
      <c r="I739" s="13">
        <f t="shared" si="242"/>
        <v>12326402</v>
      </c>
      <c r="J739" s="14">
        <f t="shared" si="256"/>
        <v>2000000000</v>
      </c>
      <c r="K739" s="14">
        <f t="shared" si="257"/>
        <v>2000000000</v>
      </c>
      <c r="L739" s="14">
        <f t="shared" si="258"/>
        <v>2000000000</v>
      </c>
      <c r="M739" s="14">
        <f t="shared" si="259"/>
        <v>2000000000</v>
      </c>
      <c r="N739" s="14">
        <f t="shared" si="260"/>
        <v>2000000000</v>
      </c>
      <c r="O739" s="15">
        <f t="shared" si="261"/>
        <v>302500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>
        <f t="shared" si="250"/>
        <v>0</v>
      </c>
      <c r="W739">
        <f t="shared" si="251"/>
        <v>0</v>
      </c>
      <c r="X739">
        <f t="shared" si="252"/>
        <v>0</v>
      </c>
      <c r="Y739">
        <f t="shared" si="253"/>
        <v>0</v>
      </c>
      <c r="Z739">
        <f t="shared" si="254"/>
        <v>0</v>
      </c>
      <c r="AA739">
        <f t="shared" si="255"/>
        <v>3626</v>
      </c>
      <c r="AD739" s="16">
        <f t="shared" si="243"/>
        <v>0</v>
      </c>
      <c r="AE739" s="16">
        <f t="shared" si="244"/>
        <v>0</v>
      </c>
      <c r="AF739" s="16">
        <f t="shared" si="245"/>
        <v>0</v>
      </c>
      <c r="AG739" s="16">
        <f t="shared" si="246"/>
        <v>0</v>
      </c>
      <c r="AH739" s="16">
        <f t="shared" si="247"/>
        <v>0</v>
      </c>
      <c r="AI739" s="16">
        <f t="shared" si="248"/>
        <v>0</v>
      </c>
      <c r="AJ739" s="17"/>
      <c r="AK739" s="17"/>
    </row>
    <row r="740" spans="1:37" ht="16.5" thickTop="1" thickBot="1" x14ac:dyDescent="0.3">
      <c r="A740" s="10">
        <v>738</v>
      </c>
      <c r="B740" s="18">
        <f t="shared" si="249"/>
        <v>1109398345</v>
      </c>
      <c r="C740" s="19">
        <f t="shared" si="241"/>
        <v>66956</v>
      </c>
      <c r="D740" s="19">
        <f t="shared" si="241"/>
        <v>41929</v>
      </c>
      <c r="E740" s="19">
        <f t="shared" si="241"/>
        <v>46815</v>
      </c>
      <c r="F740" s="19">
        <f t="shared" si="240"/>
        <v>31709</v>
      </c>
      <c r="G740" s="19">
        <f t="shared" si="240"/>
        <v>11318</v>
      </c>
      <c r="H740" s="19">
        <f t="shared" si="240"/>
        <v>2</v>
      </c>
      <c r="I740" s="13">
        <f t="shared" si="242"/>
        <v>12326402</v>
      </c>
      <c r="J740" s="14">
        <f t="shared" si="256"/>
        <v>2000000000</v>
      </c>
      <c r="K740" s="14">
        <f t="shared" si="257"/>
        <v>2000000000</v>
      </c>
      <c r="L740" s="14">
        <f t="shared" si="258"/>
        <v>2000000000</v>
      </c>
      <c r="M740" s="14">
        <f t="shared" si="259"/>
        <v>2000000000</v>
      </c>
      <c r="N740" s="14">
        <f t="shared" si="260"/>
        <v>2000000000</v>
      </c>
      <c r="O740" s="15">
        <f t="shared" si="261"/>
        <v>302500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>
        <f t="shared" si="250"/>
        <v>0</v>
      </c>
      <c r="W740">
        <f t="shared" si="251"/>
        <v>0</v>
      </c>
      <c r="X740">
        <f t="shared" si="252"/>
        <v>0</v>
      </c>
      <c r="Y740">
        <f t="shared" si="253"/>
        <v>0</v>
      </c>
      <c r="Z740">
        <f t="shared" si="254"/>
        <v>0</v>
      </c>
      <c r="AA740">
        <f t="shared" si="255"/>
        <v>3667</v>
      </c>
      <c r="AD740" s="16">
        <f t="shared" si="243"/>
        <v>0</v>
      </c>
      <c r="AE740" s="16">
        <f t="shared" si="244"/>
        <v>0</v>
      </c>
      <c r="AF740" s="16">
        <f t="shared" si="245"/>
        <v>0</v>
      </c>
      <c r="AG740" s="16">
        <f t="shared" si="246"/>
        <v>0</v>
      </c>
      <c r="AH740" s="16">
        <f t="shared" si="247"/>
        <v>0</v>
      </c>
      <c r="AI740" s="16">
        <f t="shared" si="248"/>
        <v>0</v>
      </c>
      <c r="AJ740" s="17"/>
      <c r="AK740" s="17"/>
    </row>
    <row r="741" spans="1:37" ht="16.5" thickTop="1" thickBot="1" x14ac:dyDescent="0.3">
      <c r="A741" s="10">
        <v>739</v>
      </c>
      <c r="B741" s="18">
        <f t="shared" si="249"/>
        <v>1121724747</v>
      </c>
      <c r="C741" s="19">
        <f t="shared" si="241"/>
        <v>66956</v>
      </c>
      <c r="D741" s="19">
        <f t="shared" si="241"/>
        <v>41929</v>
      </c>
      <c r="E741" s="19">
        <f t="shared" si="241"/>
        <v>46815</v>
      </c>
      <c r="F741" s="19">
        <f t="shared" si="240"/>
        <v>31709</v>
      </c>
      <c r="G741" s="19">
        <f t="shared" si="240"/>
        <v>11318</v>
      </c>
      <c r="H741" s="19">
        <f t="shared" si="240"/>
        <v>2</v>
      </c>
      <c r="I741" s="13">
        <f t="shared" si="242"/>
        <v>12326402</v>
      </c>
      <c r="J741" s="14">
        <f t="shared" si="256"/>
        <v>2000000000</v>
      </c>
      <c r="K741" s="14">
        <f t="shared" si="257"/>
        <v>2000000000</v>
      </c>
      <c r="L741" s="14">
        <f t="shared" si="258"/>
        <v>2000000000</v>
      </c>
      <c r="M741" s="14">
        <f t="shared" si="259"/>
        <v>2000000000</v>
      </c>
      <c r="N741" s="14">
        <f t="shared" si="260"/>
        <v>2000000000</v>
      </c>
      <c r="O741" s="15">
        <f t="shared" si="261"/>
        <v>302500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>
        <f t="shared" si="250"/>
        <v>0</v>
      </c>
      <c r="W741">
        <f t="shared" si="251"/>
        <v>0</v>
      </c>
      <c r="X741">
        <f t="shared" si="252"/>
        <v>0</v>
      </c>
      <c r="Y741">
        <f t="shared" si="253"/>
        <v>0</v>
      </c>
      <c r="Z741">
        <f t="shared" si="254"/>
        <v>0</v>
      </c>
      <c r="AA741">
        <f t="shared" si="255"/>
        <v>3708</v>
      </c>
      <c r="AD741" s="16">
        <f t="shared" si="243"/>
        <v>0</v>
      </c>
      <c r="AE741" s="16">
        <f t="shared" si="244"/>
        <v>0</v>
      </c>
      <c r="AF741" s="16">
        <f t="shared" si="245"/>
        <v>0</v>
      </c>
      <c r="AG741" s="16">
        <f t="shared" si="246"/>
        <v>0</v>
      </c>
      <c r="AH741" s="16">
        <f t="shared" si="247"/>
        <v>0</v>
      </c>
      <c r="AI741" s="16">
        <f t="shared" si="248"/>
        <v>0</v>
      </c>
      <c r="AJ741" s="17"/>
      <c r="AK741" s="17"/>
    </row>
    <row r="742" spans="1:37" ht="16.5" thickTop="1" thickBot="1" x14ac:dyDescent="0.3">
      <c r="A742" s="10">
        <v>740</v>
      </c>
      <c r="B742" s="18">
        <f t="shared" si="249"/>
        <v>1134051149</v>
      </c>
      <c r="C742" s="19">
        <f t="shared" si="241"/>
        <v>66956</v>
      </c>
      <c r="D742" s="19">
        <f t="shared" si="241"/>
        <v>41929</v>
      </c>
      <c r="E742" s="19">
        <f t="shared" si="241"/>
        <v>46815</v>
      </c>
      <c r="F742" s="19">
        <f t="shared" si="240"/>
        <v>31709</v>
      </c>
      <c r="G742" s="19">
        <f t="shared" si="240"/>
        <v>11318</v>
      </c>
      <c r="H742" s="19">
        <f t="shared" si="240"/>
        <v>2</v>
      </c>
      <c r="I742" s="13">
        <f t="shared" si="242"/>
        <v>12326402</v>
      </c>
      <c r="J742" s="14">
        <f t="shared" si="256"/>
        <v>2000000000</v>
      </c>
      <c r="K742" s="14">
        <f t="shared" si="257"/>
        <v>2000000000</v>
      </c>
      <c r="L742" s="14">
        <f t="shared" si="258"/>
        <v>2000000000</v>
      </c>
      <c r="M742" s="14">
        <f t="shared" si="259"/>
        <v>2000000000</v>
      </c>
      <c r="N742" s="14">
        <f t="shared" si="260"/>
        <v>2000000000</v>
      </c>
      <c r="O742" s="15">
        <f t="shared" si="261"/>
        <v>302500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  <c r="V742">
        <f t="shared" si="250"/>
        <v>0</v>
      </c>
      <c r="W742">
        <f t="shared" si="251"/>
        <v>0</v>
      </c>
      <c r="X742">
        <f t="shared" si="252"/>
        <v>0</v>
      </c>
      <c r="Y742">
        <f t="shared" si="253"/>
        <v>0</v>
      </c>
      <c r="Z742">
        <f t="shared" si="254"/>
        <v>0</v>
      </c>
      <c r="AA742">
        <f t="shared" si="255"/>
        <v>3748</v>
      </c>
      <c r="AD742" s="16">
        <f t="shared" si="243"/>
        <v>0</v>
      </c>
      <c r="AE742" s="16">
        <f t="shared" si="244"/>
        <v>0</v>
      </c>
      <c r="AF742" s="16">
        <f t="shared" si="245"/>
        <v>0</v>
      </c>
      <c r="AG742" s="16">
        <f t="shared" si="246"/>
        <v>0</v>
      </c>
      <c r="AH742" s="16">
        <f t="shared" si="247"/>
        <v>0</v>
      </c>
      <c r="AI742" s="16">
        <f t="shared" si="248"/>
        <v>0</v>
      </c>
      <c r="AJ742" s="17"/>
      <c r="AK742" s="17"/>
    </row>
    <row r="743" spans="1:37" ht="16.5" thickTop="1" thickBot="1" x14ac:dyDescent="0.3">
      <c r="A743" s="10">
        <v>741</v>
      </c>
      <c r="B743" s="18">
        <f t="shared" si="249"/>
        <v>1146377551</v>
      </c>
      <c r="C743" s="19">
        <f t="shared" si="241"/>
        <v>66956</v>
      </c>
      <c r="D743" s="19">
        <f t="shared" si="241"/>
        <v>41929</v>
      </c>
      <c r="E743" s="19">
        <f t="shared" si="241"/>
        <v>46815</v>
      </c>
      <c r="F743" s="19">
        <f t="shared" si="240"/>
        <v>31709</v>
      </c>
      <c r="G743" s="19">
        <f t="shared" si="240"/>
        <v>11318</v>
      </c>
      <c r="H743" s="19">
        <f t="shared" si="240"/>
        <v>2</v>
      </c>
      <c r="I743" s="13">
        <f t="shared" si="242"/>
        <v>12326402</v>
      </c>
      <c r="J743" s="14">
        <f t="shared" si="256"/>
        <v>2000000000</v>
      </c>
      <c r="K743" s="14">
        <f t="shared" si="257"/>
        <v>2000000000</v>
      </c>
      <c r="L743" s="14">
        <f t="shared" si="258"/>
        <v>2000000000</v>
      </c>
      <c r="M743" s="14">
        <f t="shared" si="259"/>
        <v>2000000000</v>
      </c>
      <c r="N743" s="14">
        <f t="shared" si="260"/>
        <v>2000000000</v>
      </c>
      <c r="O743" s="15">
        <f t="shared" si="261"/>
        <v>302500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>
        <f t="shared" si="250"/>
        <v>0</v>
      </c>
      <c r="W743">
        <f t="shared" si="251"/>
        <v>0</v>
      </c>
      <c r="X743">
        <f t="shared" si="252"/>
        <v>0</v>
      </c>
      <c r="Y743">
        <f t="shared" si="253"/>
        <v>0</v>
      </c>
      <c r="Z743">
        <f t="shared" si="254"/>
        <v>0</v>
      </c>
      <c r="AA743">
        <f t="shared" si="255"/>
        <v>3789</v>
      </c>
      <c r="AD743" s="16">
        <f t="shared" si="243"/>
        <v>0</v>
      </c>
      <c r="AE743" s="16">
        <f t="shared" si="244"/>
        <v>0</v>
      </c>
      <c r="AF743" s="16">
        <f t="shared" si="245"/>
        <v>0</v>
      </c>
      <c r="AG743" s="16">
        <f t="shared" si="246"/>
        <v>0</v>
      </c>
      <c r="AH743" s="16">
        <f t="shared" si="247"/>
        <v>0</v>
      </c>
      <c r="AI743" s="16">
        <f t="shared" si="248"/>
        <v>0</v>
      </c>
      <c r="AJ743" s="17"/>
      <c r="AK743" s="17"/>
    </row>
    <row r="744" spans="1:37" ht="16.5" thickTop="1" thickBot="1" x14ac:dyDescent="0.3">
      <c r="A744" s="10">
        <v>742</v>
      </c>
      <c r="B744" s="18">
        <f t="shared" si="249"/>
        <v>1158703953</v>
      </c>
      <c r="C744" s="19">
        <f t="shared" si="241"/>
        <v>66956</v>
      </c>
      <c r="D744" s="19">
        <f t="shared" si="241"/>
        <v>41929</v>
      </c>
      <c r="E744" s="19">
        <f t="shared" si="241"/>
        <v>46815</v>
      </c>
      <c r="F744" s="19">
        <f t="shared" si="240"/>
        <v>31709</v>
      </c>
      <c r="G744" s="19">
        <f t="shared" si="240"/>
        <v>11318</v>
      </c>
      <c r="H744" s="19">
        <f t="shared" si="240"/>
        <v>2</v>
      </c>
      <c r="I744" s="13">
        <f t="shared" si="242"/>
        <v>12326402</v>
      </c>
      <c r="J744" s="14">
        <f t="shared" si="256"/>
        <v>2000000000</v>
      </c>
      <c r="K744" s="14">
        <f t="shared" si="257"/>
        <v>2000000000</v>
      </c>
      <c r="L744" s="14">
        <f t="shared" si="258"/>
        <v>2000000000</v>
      </c>
      <c r="M744" s="14">
        <f t="shared" si="259"/>
        <v>2000000000</v>
      </c>
      <c r="N744" s="14">
        <f t="shared" si="260"/>
        <v>2000000000</v>
      </c>
      <c r="O744" s="15">
        <f t="shared" si="261"/>
        <v>302500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  <c r="V744">
        <f t="shared" si="250"/>
        <v>0</v>
      </c>
      <c r="W744">
        <f t="shared" si="251"/>
        <v>0</v>
      </c>
      <c r="X744">
        <f t="shared" si="252"/>
        <v>0</v>
      </c>
      <c r="Y744">
        <f t="shared" si="253"/>
        <v>0</v>
      </c>
      <c r="Z744">
        <f t="shared" si="254"/>
        <v>0</v>
      </c>
      <c r="AA744">
        <f t="shared" si="255"/>
        <v>3830</v>
      </c>
      <c r="AD744" s="16">
        <f t="shared" si="243"/>
        <v>0</v>
      </c>
      <c r="AE744" s="16">
        <f t="shared" si="244"/>
        <v>0</v>
      </c>
      <c r="AF744" s="16">
        <f t="shared" si="245"/>
        <v>0</v>
      </c>
      <c r="AG744" s="16">
        <f t="shared" si="246"/>
        <v>0</v>
      </c>
      <c r="AH744" s="16">
        <f t="shared" si="247"/>
        <v>0</v>
      </c>
      <c r="AI744" s="16">
        <f t="shared" si="248"/>
        <v>0</v>
      </c>
      <c r="AJ744" s="17"/>
      <c r="AK744" s="17"/>
    </row>
    <row r="745" spans="1:37" ht="16.5" thickTop="1" thickBot="1" x14ac:dyDescent="0.3">
      <c r="A745" s="10">
        <v>743</v>
      </c>
      <c r="B745" s="18">
        <f t="shared" si="249"/>
        <v>1171030355</v>
      </c>
      <c r="C745" s="19">
        <f t="shared" si="241"/>
        <v>66956</v>
      </c>
      <c r="D745" s="19">
        <f t="shared" si="241"/>
        <v>41929</v>
      </c>
      <c r="E745" s="19">
        <f t="shared" si="241"/>
        <v>46815</v>
      </c>
      <c r="F745" s="19">
        <f t="shared" si="240"/>
        <v>31709</v>
      </c>
      <c r="G745" s="19">
        <f t="shared" si="240"/>
        <v>11318</v>
      </c>
      <c r="H745" s="19">
        <f t="shared" si="240"/>
        <v>2</v>
      </c>
      <c r="I745" s="13">
        <f t="shared" si="242"/>
        <v>12326402</v>
      </c>
      <c r="J745" s="14">
        <f t="shared" si="256"/>
        <v>2000000000</v>
      </c>
      <c r="K745" s="14">
        <f t="shared" si="257"/>
        <v>2000000000</v>
      </c>
      <c r="L745" s="14">
        <f t="shared" si="258"/>
        <v>2000000000</v>
      </c>
      <c r="M745" s="14">
        <f t="shared" si="259"/>
        <v>2000000000</v>
      </c>
      <c r="N745" s="14">
        <f t="shared" si="260"/>
        <v>2000000000</v>
      </c>
      <c r="O745" s="15">
        <f t="shared" si="261"/>
        <v>302500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>
        <f t="shared" si="250"/>
        <v>0</v>
      </c>
      <c r="W745">
        <f t="shared" si="251"/>
        <v>0</v>
      </c>
      <c r="X745">
        <f t="shared" si="252"/>
        <v>0</v>
      </c>
      <c r="Y745">
        <f t="shared" si="253"/>
        <v>0</v>
      </c>
      <c r="Z745">
        <f t="shared" si="254"/>
        <v>0</v>
      </c>
      <c r="AA745">
        <f t="shared" si="255"/>
        <v>3871</v>
      </c>
      <c r="AD745" s="16">
        <f t="shared" si="243"/>
        <v>0</v>
      </c>
      <c r="AE745" s="16">
        <f t="shared" si="244"/>
        <v>0</v>
      </c>
      <c r="AF745" s="16">
        <f t="shared" si="245"/>
        <v>0</v>
      </c>
      <c r="AG745" s="16">
        <f t="shared" si="246"/>
        <v>0</v>
      </c>
      <c r="AH745" s="16">
        <f t="shared" si="247"/>
        <v>0</v>
      </c>
      <c r="AI745" s="16">
        <f t="shared" si="248"/>
        <v>0</v>
      </c>
      <c r="AJ745" s="17"/>
      <c r="AK745" s="17"/>
    </row>
    <row r="746" spans="1:37" ht="16.5" thickTop="1" thickBot="1" x14ac:dyDescent="0.3">
      <c r="A746" s="10">
        <v>744</v>
      </c>
      <c r="B746" s="18">
        <f t="shared" si="249"/>
        <v>1183356757</v>
      </c>
      <c r="C746" s="19">
        <f t="shared" si="241"/>
        <v>66956</v>
      </c>
      <c r="D746" s="19">
        <f t="shared" si="241"/>
        <v>41929</v>
      </c>
      <c r="E746" s="19">
        <f t="shared" si="241"/>
        <v>46815</v>
      </c>
      <c r="F746" s="19">
        <f t="shared" si="240"/>
        <v>31709</v>
      </c>
      <c r="G746" s="19">
        <f t="shared" si="240"/>
        <v>11318</v>
      </c>
      <c r="H746" s="19">
        <f t="shared" si="240"/>
        <v>2</v>
      </c>
      <c r="I746" s="13">
        <f t="shared" si="242"/>
        <v>12326402</v>
      </c>
      <c r="J746" s="14">
        <f t="shared" si="256"/>
        <v>2000000000</v>
      </c>
      <c r="K746" s="14">
        <f t="shared" si="257"/>
        <v>2000000000</v>
      </c>
      <c r="L746" s="14">
        <f t="shared" si="258"/>
        <v>2000000000</v>
      </c>
      <c r="M746" s="14">
        <f t="shared" si="259"/>
        <v>2000000000</v>
      </c>
      <c r="N746" s="14">
        <f t="shared" si="260"/>
        <v>2000000000</v>
      </c>
      <c r="O746" s="15">
        <f t="shared" si="261"/>
        <v>302500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>
        <f t="shared" si="250"/>
        <v>0</v>
      </c>
      <c r="W746">
        <f t="shared" si="251"/>
        <v>0</v>
      </c>
      <c r="X746">
        <f t="shared" si="252"/>
        <v>0</v>
      </c>
      <c r="Y746">
        <f t="shared" si="253"/>
        <v>0</v>
      </c>
      <c r="Z746">
        <f t="shared" si="254"/>
        <v>0</v>
      </c>
      <c r="AA746">
        <f t="shared" si="255"/>
        <v>3911</v>
      </c>
      <c r="AD746" s="16">
        <f t="shared" si="243"/>
        <v>0</v>
      </c>
      <c r="AE746" s="16">
        <f t="shared" si="244"/>
        <v>0</v>
      </c>
      <c r="AF746" s="16">
        <f t="shared" si="245"/>
        <v>0</v>
      </c>
      <c r="AG746" s="16">
        <f t="shared" si="246"/>
        <v>0</v>
      </c>
      <c r="AH746" s="16">
        <f t="shared" si="247"/>
        <v>0</v>
      </c>
      <c r="AI746" s="16">
        <f t="shared" si="248"/>
        <v>0</v>
      </c>
      <c r="AJ746" s="17"/>
      <c r="AK746" s="17"/>
    </row>
    <row r="747" spans="1:37" ht="16.5" thickTop="1" thickBot="1" x14ac:dyDescent="0.3">
      <c r="A747" s="10">
        <v>745</v>
      </c>
      <c r="B747" s="18">
        <f t="shared" si="249"/>
        <v>1195683159</v>
      </c>
      <c r="C747" s="19">
        <f t="shared" si="241"/>
        <v>66956</v>
      </c>
      <c r="D747" s="19">
        <f t="shared" si="241"/>
        <v>41929</v>
      </c>
      <c r="E747" s="19">
        <f t="shared" si="241"/>
        <v>46815</v>
      </c>
      <c r="F747" s="19">
        <f t="shared" si="240"/>
        <v>31709</v>
      </c>
      <c r="G747" s="19">
        <f t="shared" si="240"/>
        <v>11318</v>
      </c>
      <c r="H747" s="19">
        <f t="shared" si="240"/>
        <v>2</v>
      </c>
      <c r="I747" s="13">
        <f t="shared" si="242"/>
        <v>12326402</v>
      </c>
      <c r="J747" s="14">
        <f t="shared" si="256"/>
        <v>2000000000</v>
      </c>
      <c r="K747" s="14">
        <f t="shared" si="257"/>
        <v>2000000000</v>
      </c>
      <c r="L747" s="14">
        <f t="shared" si="258"/>
        <v>2000000000</v>
      </c>
      <c r="M747" s="14">
        <f t="shared" si="259"/>
        <v>2000000000</v>
      </c>
      <c r="N747" s="14">
        <f t="shared" si="260"/>
        <v>2000000000</v>
      </c>
      <c r="O747" s="15">
        <f t="shared" si="261"/>
        <v>302500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>
        <f t="shared" si="250"/>
        <v>0</v>
      </c>
      <c r="W747">
        <f t="shared" si="251"/>
        <v>0</v>
      </c>
      <c r="X747">
        <f t="shared" si="252"/>
        <v>0</v>
      </c>
      <c r="Y747">
        <f t="shared" si="253"/>
        <v>0</v>
      </c>
      <c r="Z747">
        <f t="shared" si="254"/>
        <v>0</v>
      </c>
      <c r="AA747">
        <f t="shared" si="255"/>
        <v>3952</v>
      </c>
      <c r="AD747" s="16">
        <f t="shared" si="243"/>
        <v>0</v>
      </c>
      <c r="AE747" s="16">
        <f t="shared" si="244"/>
        <v>0</v>
      </c>
      <c r="AF747" s="16">
        <f t="shared" si="245"/>
        <v>0</v>
      </c>
      <c r="AG747" s="16">
        <f t="shared" si="246"/>
        <v>0</v>
      </c>
      <c r="AH747" s="16">
        <f t="shared" si="247"/>
        <v>0</v>
      </c>
      <c r="AI747" s="16">
        <f t="shared" si="248"/>
        <v>0</v>
      </c>
      <c r="AJ747" s="17"/>
      <c r="AK747" s="17"/>
    </row>
    <row r="748" spans="1:37" ht="16.5" thickTop="1" thickBot="1" x14ac:dyDescent="0.3">
      <c r="A748" s="10">
        <v>746</v>
      </c>
      <c r="B748" s="18">
        <f t="shared" si="249"/>
        <v>1208009561</v>
      </c>
      <c r="C748" s="19">
        <f t="shared" si="241"/>
        <v>66956</v>
      </c>
      <c r="D748" s="19">
        <f t="shared" si="241"/>
        <v>41929</v>
      </c>
      <c r="E748" s="19">
        <f t="shared" si="241"/>
        <v>46815</v>
      </c>
      <c r="F748" s="19">
        <f t="shared" si="240"/>
        <v>31709</v>
      </c>
      <c r="G748" s="19">
        <f t="shared" si="240"/>
        <v>11318</v>
      </c>
      <c r="H748" s="19">
        <f t="shared" si="240"/>
        <v>2</v>
      </c>
      <c r="I748" s="13">
        <f t="shared" si="242"/>
        <v>12326402</v>
      </c>
      <c r="J748" s="14">
        <f t="shared" si="256"/>
        <v>2000000000</v>
      </c>
      <c r="K748" s="14">
        <f t="shared" si="257"/>
        <v>2000000000</v>
      </c>
      <c r="L748" s="14">
        <f t="shared" si="258"/>
        <v>2000000000</v>
      </c>
      <c r="M748" s="14">
        <f t="shared" si="259"/>
        <v>2000000000</v>
      </c>
      <c r="N748" s="14">
        <f t="shared" si="260"/>
        <v>2000000000</v>
      </c>
      <c r="O748" s="15">
        <f t="shared" si="261"/>
        <v>302500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  <c r="V748">
        <f t="shared" si="250"/>
        <v>0</v>
      </c>
      <c r="W748">
        <f t="shared" si="251"/>
        <v>0</v>
      </c>
      <c r="X748">
        <f t="shared" si="252"/>
        <v>0</v>
      </c>
      <c r="Y748">
        <f t="shared" si="253"/>
        <v>0</v>
      </c>
      <c r="Z748">
        <f t="shared" si="254"/>
        <v>0</v>
      </c>
      <c r="AA748">
        <f t="shared" si="255"/>
        <v>3993</v>
      </c>
      <c r="AD748" s="16">
        <f t="shared" si="243"/>
        <v>0</v>
      </c>
      <c r="AE748" s="16">
        <f t="shared" si="244"/>
        <v>0</v>
      </c>
      <c r="AF748" s="16">
        <f t="shared" si="245"/>
        <v>0</v>
      </c>
      <c r="AG748" s="16">
        <f t="shared" si="246"/>
        <v>0</v>
      </c>
      <c r="AH748" s="16">
        <f t="shared" si="247"/>
        <v>0</v>
      </c>
      <c r="AI748" s="16">
        <f t="shared" si="248"/>
        <v>0</v>
      </c>
      <c r="AJ748" s="17"/>
      <c r="AK748" s="17"/>
    </row>
    <row r="749" spans="1:37" ht="16.5" thickTop="1" thickBot="1" x14ac:dyDescent="0.3">
      <c r="A749" s="10">
        <v>747</v>
      </c>
      <c r="B749" s="18">
        <f t="shared" si="249"/>
        <v>1220335963</v>
      </c>
      <c r="C749" s="19">
        <f t="shared" si="241"/>
        <v>66956</v>
      </c>
      <c r="D749" s="19">
        <f t="shared" si="241"/>
        <v>41929</v>
      </c>
      <c r="E749" s="19">
        <f t="shared" si="241"/>
        <v>46815</v>
      </c>
      <c r="F749" s="19">
        <f t="shared" si="240"/>
        <v>31709</v>
      </c>
      <c r="G749" s="19">
        <f t="shared" si="240"/>
        <v>11318</v>
      </c>
      <c r="H749" s="19">
        <f t="shared" si="240"/>
        <v>2</v>
      </c>
      <c r="I749" s="13">
        <f t="shared" si="242"/>
        <v>12326402</v>
      </c>
      <c r="J749" s="14">
        <f t="shared" si="256"/>
        <v>2000000000</v>
      </c>
      <c r="K749" s="14">
        <f t="shared" si="257"/>
        <v>2000000000</v>
      </c>
      <c r="L749" s="14">
        <f t="shared" si="258"/>
        <v>2000000000</v>
      </c>
      <c r="M749" s="14">
        <f t="shared" si="259"/>
        <v>2000000000</v>
      </c>
      <c r="N749" s="14">
        <f t="shared" si="260"/>
        <v>2000000000</v>
      </c>
      <c r="O749" s="15">
        <f t="shared" si="261"/>
        <v>302500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>
        <f t="shared" si="250"/>
        <v>0</v>
      </c>
      <c r="W749">
        <f t="shared" si="251"/>
        <v>0</v>
      </c>
      <c r="X749">
        <f t="shared" si="252"/>
        <v>0</v>
      </c>
      <c r="Y749">
        <f t="shared" si="253"/>
        <v>0</v>
      </c>
      <c r="Z749">
        <f t="shared" si="254"/>
        <v>0</v>
      </c>
      <c r="AA749">
        <f t="shared" si="255"/>
        <v>4034</v>
      </c>
      <c r="AD749" s="16">
        <f t="shared" si="243"/>
        <v>0</v>
      </c>
      <c r="AE749" s="16">
        <f t="shared" si="244"/>
        <v>0</v>
      </c>
      <c r="AF749" s="16">
        <f t="shared" si="245"/>
        <v>0</v>
      </c>
      <c r="AG749" s="16">
        <f t="shared" si="246"/>
        <v>0</v>
      </c>
      <c r="AH749" s="16">
        <f t="shared" si="247"/>
        <v>0</v>
      </c>
      <c r="AI749" s="16">
        <f t="shared" si="248"/>
        <v>0</v>
      </c>
      <c r="AJ749" s="17"/>
      <c r="AK749" s="17"/>
    </row>
    <row r="750" spans="1:37" ht="16.5" thickTop="1" thickBot="1" x14ac:dyDescent="0.3">
      <c r="A750" s="10">
        <v>748</v>
      </c>
      <c r="B750" s="18">
        <f t="shared" si="249"/>
        <v>1232662365</v>
      </c>
      <c r="C750" s="19">
        <f t="shared" si="241"/>
        <v>66956</v>
      </c>
      <c r="D750" s="19">
        <f t="shared" si="241"/>
        <v>41929</v>
      </c>
      <c r="E750" s="19">
        <f t="shared" si="241"/>
        <v>46815</v>
      </c>
      <c r="F750" s="19">
        <f t="shared" si="240"/>
        <v>31709</v>
      </c>
      <c r="G750" s="19">
        <f t="shared" si="240"/>
        <v>11318</v>
      </c>
      <c r="H750" s="19">
        <f t="shared" si="240"/>
        <v>2</v>
      </c>
      <c r="I750" s="13">
        <f t="shared" si="242"/>
        <v>12326402</v>
      </c>
      <c r="J750" s="14">
        <f t="shared" si="256"/>
        <v>2000000000</v>
      </c>
      <c r="K750" s="14">
        <f t="shared" si="257"/>
        <v>2000000000</v>
      </c>
      <c r="L750" s="14">
        <f t="shared" si="258"/>
        <v>2000000000</v>
      </c>
      <c r="M750" s="14">
        <f t="shared" si="259"/>
        <v>2000000000</v>
      </c>
      <c r="N750" s="14">
        <f t="shared" si="260"/>
        <v>2000000000</v>
      </c>
      <c r="O750" s="15">
        <f t="shared" si="261"/>
        <v>302500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>
        <f t="shared" si="250"/>
        <v>0</v>
      </c>
      <c r="W750">
        <f t="shared" si="251"/>
        <v>0</v>
      </c>
      <c r="X750">
        <f t="shared" si="252"/>
        <v>0</v>
      </c>
      <c r="Y750">
        <f t="shared" si="253"/>
        <v>0</v>
      </c>
      <c r="Z750">
        <f t="shared" si="254"/>
        <v>0</v>
      </c>
      <c r="AA750">
        <f t="shared" si="255"/>
        <v>4074</v>
      </c>
      <c r="AD750" s="16">
        <f t="shared" si="243"/>
        <v>0</v>
      </c>
      <c r="AE750" s="16">
        <f t="shared" si="244"/>
        <v>0</v>
      </c>
      <c r="AF750" s="16">
        <f t="shared" si="245"/>
        <v>0</v>
      </c>
      <c r="AG750" s="16">
        <f t="shared" si="246"/>
        <v>0</v>
      </c>
      <c r="AH750" s="16">
        <f t="shared" si="247"/>
        <v>0</v>
      </c>
      <c r="AI750" s="16">
        <f t="shared" si="248"/>
        <v>0</v>
      </c>
      <c r="AJ750" s="17"/>
      <c r="AK750" s="17"/>
    </row>
    <row r="751" spans="1:37" ht="16.5" thickTop="1" thickBot="1" x14ac:dyDescent="0.3">
      <c r="A751" s="10">
        <v>749</v>
      </c>
      <c r="B751" s="18">
        <f t="shared" si="249"/>
        <v>1244988767</v>
      </c>
      <c r="C751" s="19">
        <f t="shared" si="241"/>
        <v>66956</v>
      </c>
      <c r="D751" s="19">
        <f t="shared" si="241"/>
        <v>41929</v>
      </c>
      <c r="E751" s="19">
        <f t="shared" si="241"/>
        <v>46815</v>
      </c>
      <c r="F751" s="19">
        <f t="shared" si="241"/>
        <v>31709</v>
      </c>
      <c r="G751" s="19">
        <f t="shared" si="241"/>
        <v>11318</v>
      </c>
      <c r="H751" s="19">
        <f t="shared" si="241"/>
        <v>2</v>
      </c>
      <c r="I751" s="13">
        <f t="shared" si="242"/>
        <v>12326402</v>
      </c>
      <c r="J751" s="14">
        <f t="shared" si="256"/>
        <v>2000000000</v>
      </c>
      <c r="K751" s="14">
        <f t="shared" si="257"/>
        <v>2000000000</v>
      </c>
      <c r="L751" s="14">
        <f t="shared" si="258"/>
        <v>2000000000</v>
      </c>
      <c r="M751" s="14">
        <f t="shared" si="259"/>
        <v>2000000000</v>
      </c>
      <c r="N751" s="14">
        <f t="shared" si="260"/>
        <v>2000000000</v>
      </c>
      <c r="O751" s="15">
        <f t="shared" si="261"/>
        <v>302500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>
        <f t="shared" si="250"/>
        <v>0</v>
      </c>
      <c r="W751">
        <f t="shared" si="251"/>
        <v>0</v>
      </c>
      <c r="X751">
        <f t="shared" si="252"/>
        <v>0</v>
      </c>
      <c r="Y751">
        <f t="shared" si="253"/>
        <v>0</v>
      </c>
      <c r="Z751">
        <f t="shared" si="254"/>
        <v>0</v>
      </c>
      <c r="AA751">
        <f t="shared" si="255"/>
        <v>4115</v>
      </c>
      <c r="AD751" s="16">
        <f t="shared" si="243"/>
        <v>0</v>
      </c>
      <c r="AE751" s="16">
        <f t="shared" si="244"/>
        <v>0</v>
      </c>
      <c r="AF751" s="16">
        <f t="shared" si="245"/>
        <v>0</v>
      </c>
      <c r="AG751" s="16">
        <f t="shared" si="246"/>
        <v>0</v>
      </c>
      <c r="AH751" s="16">
        <f t="shared" si="247"/>
        <v>0</v>
      </c>
      <c r="AI751" s="16">
        <f t="shared" si="248"/>
        <v>0</v>
      </c>
      <c r="AJ751" s="17"/>
      <c r="AK751" s="17"/>
    </row>
    <row r="752" spans="1:37" ht="16.5" thickTop="1" thickBot="1" x14ac:dyDescent="0.3">
      <c r="A752" s="10">
        <v>750</v>
      </c>
      <c r="B752" s="18">
        <f t="shared" si="249"/>
        <v>1257315169</v>
      </c>
      <c r="C752" s="19">
        <f t="shared" ref="C752:H794" si="262">C751+P751</f>
        <v>66956</v>
      </c>
      <c r="D752" s="19">
        <f t="shared" si="262"/>
        <v>41929</v>
      </c>
      <c r="E752" s="19">
        <f t="shared" si="262"/>
        <v>46815</v>
      </c>
      <c r="F752" s="19">
        <f t="shared" si="262"/>
        <v>31709</v>
      </c>
      <c r="G752" s="19">
        <f t="shared" si="262"/>
        <v>11318</v>
      </c>
      <c r="H752" s="19">
        <f t="shared" si="262"/>
        <v>2</v>
      </c>
      <c r="I752" s="13">
        <f t="shared" si="242"/>
        <v>12326402</v>
      </c>
      <c r="J752" s="14">
        <f t="shared" si="256"/>
        <v>2000000000</v>
      </c>
      <c r="K752" s="14">
        <f t="shared" si="257"/>
        <v>2000000000</v>
      </c>
      <c r="L752" s="14">
        <f t="shared" si="258"/>
        <v>2000000000</v>
      </c>
      <c r="M752" s="14">
        <f t="shared" si="259"/>
        <v>2000000000</v>
      </c>
      <c r="N752" s="14">
        <f t="shared" si="260"/>
        <v>2000000000</v>
      </c>
      <c r="O752" s="15">
        <f t="shared" si="261"/>
        <v>302500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  <c r="V752">
        <f t="shared" si="250"/>
        <v>0</v>
      </c>
      <c r="W752">
        <f t="shared" si="251"/>
        <v>0</v>
      </c>
      <c r="X752">
        <f t="shared" si="252"/>
        <v>0</v>
      </c>
      <c r="Y752">
        <f t="shared" si="253"/>
        <v>0</v>
      </c>
      <c r="Z752">
        <f t="shared" si="254"/>
        <v>0</v>
      </c>
      <c r="AA752">
        <f t="shared" si="255"/>
        <v>4156</v>
      </c>
      <c r="AD752" s="16">
        <f t="shared" si="243"/>
        <v>0</v>
      </c>
      <c r="AE752" s="16">
        <f t="shared" si="244"/>
        <v>0</v>
      </c>
      <c r="AF752" s="16">
        <f t="shared" si="245"/>
        <v>0</v>
      </c>
      <c r="AG752" s="16">
        <f t="shared" si="246"/>
        <v>0</v>
      </c>
      <c r="AH752" s="16">
        <f t="shared" si="247"/>
        <v>0</v>
      </c>
      <c r="AI752" s="16">
        <f t="shared" si="248"/>
        <v>0</v>
      </c>
      <c r="AJ752" s="17"/>
      <c r="AK752" s="17"/>
    </row>
    <row r="753" spans="1:37" ht="16.5" thickTop="1" thickBot="1" x14ac:dyDescent="0.3">
      <c r="A753" s="10">
        <v>751</v>
      </c>
      <c r="B753" s="18">
        <f t="shared" si="249"/>
        <v>1269641571</v>
      </c>
      <c r="C753" s="19">
        <f t="shared" si="262"/>
        <v>66956</v>
      </c>
      <c r="D753" s="19">
        <f t="shared" si="262"/>
        <v>41929</v>
      </c>
      <c r="E753" s="19">
        <f t="shared" si="262"/>
        <v>46815</v>
      </c>
      <c r="F753" s="19">
        <f t="shared" si="262"/>
        <v>31709</v>
      </c>
      <c r="G753" s="19">
        <f t="shared" si="262"/>
        <v>11318</v>
      </c>
      <c r="H753" s="19">
        <f t="shared" si="262"/>
        <v>2</v>
      </c>
      <c r="I753" s="13">
        <f t="shared" si="242"/>
        <v>12326402</v>
      </c>
      <c r="J753" s="14">
        <f t="shared" si="256"/>
        <v>2000000000</v>
      </c>
      <c r="K753" s="14">
        <f t="shared" si="257"/>
        <v>2000000000</v>
      </c>
      <c r="L753" s="14">
        <f t="shared" si="258"/>
        <v>2000000000</v>
      </c>
      <c r="M753" s="14">
        <f t="shared" si="259"/>
        <v>2000000000</v>
      </c>
      <c r="N753" s="14">
        <f t="shared" si="260"/>
        <v>2000000000</v>
      </c>
      <c r="O753" s="15">
        <f t="shared" si="261"/>
        <v>302500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>
        <f t="shared" si="250"/>
        <v>0</v>
      </c>
      <c r="W753">
        <f t="shared" si="251"/>
        <v>0</v>
      </c>
      <c r="X753">
        <f t="shared" si="252"/>
        <v>0</v>
      </c>
      <c r="Y753">
        <f t="shared" si="253"/>
        <v>0</v>
      </c>
      <c r="Z753">
        <f t="shared" si="254"/>
        <v>0</v>
      </c>
      <c r="AA753">
        <f t="shared" si="255"/>
        <v>4197</v>
      </c>
      <c r="AD753" s="16">
        <f t="shared" si="243"/>
        <v>0</v>
      </c>
      <c r="AE753" s="16">
        <f t="shared" si="244"/>
        <v>0</v>
      </c>
      <c r="AF753" s="16">
        <f t="shared" si="245"/>
        <v>0</v>
      </c>
      <c r="AG753" s="16">
        <f t="shared" si="246"/>
        <v>0</v>
      </c>
      <c r="AH753" s="16">
        <f t="shared" si="247"/>
        <v>0</v>
      </c>
      <c r="AI753" s="16">
        <f t="shared" si="248"/>
        <v>0</v>
      </c>
      <c r="AJ753" s="17"/>
      <c r="AK753" s="17"/>
    </row>
    <row r="754" spans="1:37" ht="16.5" thickTop="1" thickBot="1" x14ac:dyDescent="0.3">
      <c r="A754" s="10">
        <v>752</v>
      </c>
      <c r="B754" s="18">
        <f t="shared" si="249"/>
        <v>1281967973</v>
      </c>
      <c r="C754" s="19">
        <f t="shared" si="262"/>
        <v>66956</v>
      </c>
      <c r="D754" s="19">
        <f t="shared" si="262"/>
        <v>41929</v>
      </c>
      <c r="E754" s="19">
        <f t="shared" si="262"/>
        <v>46815</v>
      </c>
      <c r="F754" s="19">
        <f t="shared" si="262"/>
        <v>31709</v>
      </c>
      <c r="G754" s="19">
        <f t="shared" si="262"/>
        <v>11318</v>
      </c>
      <c r="H754" s="19">
        <f t="shared" si="262"/>
        <v>2</v>
      </c>
      <c r="I754" s="13">
        <f t="shared" si="242"/>
        <v>12326402</v>
      </c>
      <c r="J754" s="14">
        <f t="shared" si="256"/>
        <v>2000000000</v>
      </c>
      <c r="K754" s="14">
        <f t="shared" si="257"/>
        <v>2000000000</v>
      </c>
      <c r="L754" s="14">
        <f t="shared" si="258"/>
        <v>2000000000</v>
      </c>
      <c r="M754" s="14">
        <f t="shared" si="259"/>
        <v>2000000000</v>
      </c>
      <c r="N754" s="14">
        <f t="shared" si="260"/>
        <v>2000000000</v>
      </c>
      <c r="O754" s="15">
        <f t="shared" si="261"/>
        <v>302500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>
        <f t="shared" si="250"/>
        <v>0</v>
      </c>
      <c r="W754">
        <f t="shared" si="251"/>
        <v>0</v>
      </c>
      <c r="X754">
        <f t="shared" si="252"/>
        <v>0</v>
      </c>
      <c r="Y754">
        <f t="shared" si="253"/>
        <v>0</v>
      </c>
      <c r="Z754">
        <f t="shared" si="254"/>
        <v>0</v>
      </c>
      <c r="AA754">
        <f t="shared" si="255"/>
        <v>4237</v>
      </c>
      <c r="AD754" s="16">
        <f t="shared" si="243"/>
        <v>0</v>
      </c>
      <c r="AE754" s="16">
        <f t="shared" si="244"/>
        <v>0</v>
      </c>
      <c r="AF754" s="16">
        <f t="shared" si="245"/>
        <v>0</v>
      </c>
      <c r="AG754" s="16">
        <f t="shared" si="246"/>
        <v>0</v>
      </c>
      <c r="AH754" s="16">
        <f t="shared" si="247"/>
        <v>0</v>
      </c>
      <c r="AI754" s="16">
        <f t="shared" si="248"/>
        <v>0</v>
      </c>
      <c r="AJ754" s="17"/>
      <c r="AK754" s="17"/>
    </row>
    <row r="755" spans="1:37" ht="16.5" thickTop="1" thickBot="1" x14ac:dyDescent="0.3">
      <c r="A755" s="10">
        <v>753</v>
      </c>
      <c r="B755" s="18">
        <f t="shared" si="249"/>
        <v>1294294375</v>
      </c>
      <c r="C755" s="19">
        <f t="shared" si="262"/>
        <v>66956</v>
      </c>
      <c r="D755" s="19">
        <f t="shared" si="262"/>
        <v>41929</v>
      </c>
      <c r="E755" s="19">
        <f t="shared" si="262"/>
        <v>46815</v>
      </c>
      <c r="F755" s="19">
        <f t="shared" si="262"/>
        <v>31709</v>
      </c>
      <c r="G755" s="19">
        <f t="shared" si="262"/>
        <v>11318</v>
      </c>
      <c r="H755" s="19">
        <f t="shared" si="262"/>
        <v>2</v>
      </c>
      <c r="I755" s="13">
        <f t="shared" si="242"/>
        <v>12326402</v>
      </c>
      <c r="J755" s="14">
        <f t="shared" si="256"/>
        <v>2000000000</v>
      </c>
      <c r="K755" s="14">
        <f t="shared" si="257"/>
        <v>2000000000</v>
      </c>
      <c r="L755" s="14">
        <f t="shared" si="258"/>
        <v>2000000000</v>
      </c>
      <c r="M755" s="14">
        <f t="shared" si="259"/>
        <v>2000000000</v>
      </c>
      <c r="N755" s="14">
        <f t="shared" si="260"/>
        <v>2000000000</v>
      </c>
      <c r="O755" s="15">
        <f t="shared" si="261"/>
        <v>302500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>
        <f t="shared" si="250"/>
        <v>0</v>
      </c>
      <c r="W755">
        <f t="shared" si="251"/>
        <v>0</v>
      </c>
      <c r="X755">
        <f t="shared" si="252"/>
        <v>0</v>
      </c>
      <c r="Y755">
        <f t="shared" si="253"/>
        <v>0</v>
      </c>
      <c r="Z755">
        <f t="shared" si="254"/>
        <v>0</v>
      </c>
      <c r="AA755">
        <f t="shared" si="255"/>
        <v>4278</v>
      </c>
      <c r="AD755" s="16">
        <f t="shared" si="243"/>
        <v>0</v>
      </c>
      <c r="AE755" s="16">
        <f t="shared" si="244"/>
        <v>0</v>
      </c>
      <c r="AF755" s="16">
        <f t="shared" si="245"/>
        <v>0</v>
      </c>
      <c r="AG755" s="16">
        <f t="shared" si="246"/>
        <v>0</v>
      </c>
      <c r="AH755" s="16">
        <f t="shared" si="247"/>
        <v>0</v>
      </c>
      <c r="AI755" s="16">
        <f t="shared" si="248"/>
        <v>0</v>
      </c>
      <c r="AJ755" s="17"/>
      <c r="AK755" s="17"/>
    </row>
    <row r="756" spans="1:37" ht="16.5" thickTop="1" thickBot="1" x14ac:dyDescent="0.3">
      <c r="A756" s="10">
        <v>754</v>
      </c>
      <c r="B756" s="18">
        <f t="shared" si="249"/>
        <v>1306620777</v>
      </c>
      <c r="C756" s="19">
        <f t="shared" si="262"/>
        <v>66956</v>
      </c>
      <c r="D756" s="19">
        <f t="shared" si="262"/>
        <v>41929</v>
      </c>
      <c r="E756" s="19">
        <f t="shared" si="262"/>
        <v>46815</v>
      </c>
      <c r="F756" s="19">
        <f t="shared" si="262"/>
        <v>31709</v>
      </c>
      <c r="G756" s="19">
        <f t="shared" si="262"/>
        <v>11318</v>
      </c>
      <c r="H756" s="19">
        <f t="shared" si="262"/>
        <v>2</v>
      </c>
      <c r="I756" s="13">
        <f t="shared" si="242"/>
        <v>12326402</v>
      </c>
      <c r="J756" s="14">
        <f t="shared" si="256"/>
        <v>2000000000</v>
      </c>
      <c r="K756" s="14">
        <f t="shared" si="257"/>
        <v>2000000000</v>
      </c>
      <c r="L756" s="14">
        <f t="shared" si="258"/>
        <v>2000000000</v>
      </c>
      <c r="M756" s="14">
        <f t="shared" si="259"/>
        <v>2000000000</v>
      </c>
      <c r="N756" s="14">
        <f t="shared" si="260"/>
        <v>2000000000</v>
      </c>
      <c r="O756" s="15">
        <f t="shared" si="261"/>
        <v>302500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  <c r="V756">
        <f t="shared" si="250"/>
        <v>0</v>
      </c>
      <c r="W756">
        <f t="shared" si="251"/>
        <v>0</v>
      </c>
      <c r="X756">
        <f t="shared" si="252"/>
        <v>0</v>
      </c>
      <c r="Y756">
        <f t="shared" si="253"/>
        <v>0</v>
      </c>
      <c r="Z756">
        <f t="shared" si="254"/>
        <v>0</v>
      </c>
      <c r="AA756">
        <f t="shared" si="255"/>
        <v>4319</v>
      </c>
      <c r="AD756" s="16">
        <f t="shared" si="243"/>
        <v>0</v>
      </c>
      <c r="AE756" s="16">
        <f t="shared" si="244"/>
        <v>0</v>
      </c>
      <c r="AF756" s="16">
        <f t="shared" si="245"/>
        <v>0</v>
      </c>
      <c r="AG756" s="16">
        <f t="shared" si="246"/>
        <v>0</v>
      </c>
      <c r="AH756" s="16">
        <f t="shared" si="247"/>
        <v>0</v>
      </c>
      <c r="AI756" s="16">
        <f t="shared" si="248"/>
        <v>0</v>
      </c>
      <c r="AJ756" s="17"/>
      <c r="AK756" s="17"/>
    </row>
    <row r="757" spans="1:37" ht="16.5" thickTop="1" thickBot="1" x14ac:dyDescent="0.3">
      <c r="A757" s="10">
        <v>755</v>
      </c>
      <c r="B757" s="18">
        <f t="shared" si="249"/>
        <v>1318947179</v>
      </c>
      <c r="C757" s="19">
        <f t="shared" si="262"/>
        <v>66956</v>
      </c>
      <c r="D757" s="19">
        <f t="shared" si="262"/>
        <v>41929</v>
      </c>
      <c r="E757" s="19">
        <f t="shared" si="262"/>
        <v>46815</v>
      </c>
      <c r="F757" s="19">
        <f t="shared" si="262"/>
        <v>31709</v>
      </c>
      <c r="G757" s="19">
        <f t="shared" si="262"/>
        <v>11318</v>
      </c>
      <c r="H757" s="19">
        <f t="shared" si="262"/>
        <v>2</v>
      </c>
      <c r="I757" s="13">
        <f t="shared" si="242"/>
        <v>12326402</v>
      </c>
      <c r="J757" s="14">
        <f t="shared" si="256"/>
        <v>2000000000</v>
      </c>
      <c r="K757" s="14">
        <f t="shared" si="257"/>
        <v>2000000000</v>
      </c>
      <c r="L757" s="14">
        <f t="shared" si="258"/>
        <v>2000000000</v>
      </c>
      <c r="M757" s="14">
        <f t="shared" si="259"/>
        <v>2000000000</v>
      </c>
      <c r="N757" s="14">
        <f t="shared" si="260"/>
        <v>2000000000</v>
      </c>
      <c r="O757" s="15">
        <f t="shared" si="261"/>
        <v>302500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>
        <f t="shared" si="250"/>
        <v>0</v>
      </c>
      <c r="W757">
        <f t="shared" si="251"/>
        <v>0</v>
      </c>
      <c r="X757">
        <f t="shared" si="252"/>
        <v>0</v>
      </c>
      <c r="Y757">
        <f t="shared" si="253"/>
        <v>0</v>
      </c>
      <c r="Z757">
        <f t="shared" si="254"/>
        <v>0</v>
      </c>
      <c r="AA757">
        <f t="shared" si="255"/>
        <v>4360</v>
      </c>
      <c r="AD757" s="16">
        <f t="shared" si="243"/>
        <v>0</v>
      </c>
      <c r="AE757" s="16">
        <f t="shared" si="244"/>
        <v>0</v>
      </c>
      <c r="AF757" s="16">
        <f t="shared" si="245"/>
        <v>0</v>
      </c>
      <c r="AG757" s="16">
        <f t="shared" si="246"/>
        <v>0</v>
      </c>
      <c r="AH757" s="16">
        <f t="shared" si="247"/>
        <v>0</v>
      </c>
      <c r="AI757" s="16">
        <f t="shared" si="248"/>
        <v>0</v>
      </c>
      <c r="AJ757" s="17"/>
      <c r="AK757" s="17"/>
    </row>
    <row r="758" spans="1:37" ht="16.5" thickTop="1" thickBot="1" x14ac:dyDescent="0.3">
      <c r="A758" s="10">
        <v>756</v>
      </c>
      <c r="B758" s="18">
        <f t="shared" si="249"/>
        <v>1331273581</v>
      </c>
      <c r="C758" s="19">
        <f t="shared" si="262"/>
        <v>66956</v>
      </c>
      <c r="D758" s="19">
        <f t="shared" si="262"/>
        <v>41929</v>
      </c>
      <c r="E758" s="19">
        <f t="shared" si="262"/>
        <v>46815</v>
      </c>
      <c r="F758" s="19">
        <f t="shared" si="262"/>
        <v>31709</v>
      </c>
      <c r="G758" s="19">
        <f t="shared" si="262"/>
        <v>11318</v>
      </c>
      <c r="H758" s="19">
        <f t="shared" si="262"/>
        <v>2</v>
      </c>
      <c r="I758" s="13">
        <f t="shared" si="242"/>
        <v>12326402</v>
      </c>
      <c r="J758" s="14">
        <f t="shared" si="256"/>
        <v>2000000000</v>
      </c>
      <c r="K758" s="14">
        <f t="shared" si="257"/>
        <v>2000000000</v>
      </c>
      <c r="L758" s="14">
        <f t="shared" si="258"/>
        <v>2000000000</v>
      </c>
      <c r="M758" s="14">
        <f t="shared" si="259"/>
        <v>2000000000</v>
      </c>
      <c r="N758" s="14">
        <f t="shared" si="260"/>
        <v>2000000000</v>
      </c>
      <c r="O758" s="15">
        <f t="shared" si="261"/>
        <v>302500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>
        <f t="shared" si="250"/>
        <v>0</v>
      </c>
      <c r="W758">
        <f t="shared" si="251"/>
        <v>0</v>
      </c>
      <c r="X758">
        <f t="shared" si="252"/>
        <v>0</v>
      </c>
      <c r="Y758">
        <f t="shared" si="253"/>
        <v>0</v>
      </c>
      <c r="Z758">
        <f t="shared" si="254"/>
        <v>0</v>
      </c>
      <c r="AA758">
        <f t="shared" si="255"/>
        <v>4400</v>
      </c>
      <c r="AD758" s="16">
        <f t="shared" si="243"/>
        <v>0</v>
      </c>
      <c r="AE758" s="16">
        <f t="shared" si="244"/>
        <v>0</v>
      </c>
      <c r="AF758" s="16">
        <f t="shared" si="245"/>
        <v>0</v>
      </c>
      <c r="AG758" s="16">
        <f t="shared" si="246"/>
        <v>0</v>
      </c>
      <c r="AH758" s="16">
        <f t="shared" si="247"/>
        <v>0</v>
      </c>
      <c r="AI758" s="16">
        <f t="shared" si="248"/>
        <v>0</v>
      </c>
      <c r="AJ758" s="17"/>
      <c r="AK758" s="17"/>
    </row>
    <row r="759" spans="1:37" ht="16.5" thickTop="1" thickBot="1" x14ac:dyDescent="0.3">
      <c r="A759" s="10">
        <v>757</v>
      </c>
      <c r="B759" s="18">
        <f t="shared" si="249"/>
        <v>1343599983</v>
      </c>
      <c r="C759" s="19">
        <f t="shared" si="262"/>
        <v>66956</v>
      </c>
      <c r="D759" s="19">
        <f t="shared" si="262"/>
        <v>41929</v>
      </c>
      <c r="E759" s="19">
        <f t="shared" si="262"/>
        <v>46815</v>
      </c>
      <c r="F759" s="19">
        <f t="shared" si="262"/>
        <v>31709</v>
      </c>
      <c r="G759" s="19">
        <f t="shared" si="262"/>
        <v>11318</v>
      </c>
      <c r="H759" s="19">
        <f t="shared" si="262"/>
        <v>2</v>
      </c>
      <c r="I759" s="13">
        <f t="shared" si="242"/>
        <v>12326402</v>
      </c>
      <c r="J759" s="14">
        <f t="shared" si="256"/>
        <v>2000000000</v>
      </c>
      <c r="K759" s="14">
        <f t="shared" si="257"/>
        <v>2000000000</v>
      </c>
      <c r="L759" s="14">
        <f t="shared" si="258"/>
        <v>2000000000</v>
      </c>
      <c r="M759" s="14">
        <f t="shared" si="259"/>
        <v>2000000000</v>
      </c>
      <c r="N759" s="14">
        <f t="shared" si="260"/>
        <v>2000000000</v>
      </c>
      <c r="O759" s="15">
        <f t="shared" si="261"/>
        <v>302500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>
        <f t="shared" si="250"/>
        <v>0</v>
      </c>
      <c r="W759">
        <f t="shared" si="251"/>
        <v>0</v>
      </c>
      <c r="X759">
        <f t="shared" si="252"/>
        <v>0</v>
      </c>
      <c r="Y759">
        <f t="shared" si="253"/>
        <v>0</v>
      </c>
      <c r="Z759">
        <f t="shared" si="254"/>
        <v>0</v>
      </c>
      <c r="AA759">
        <f t="shared" si="255"/>
        <v>4441</v>
      </c>
      <c r="AD759" s="16">
        <f t="shared" si="243"/>
        <v>0</v>
      </c>
      <c r="AE759" s="16">
        <f t="shared" si="244"/>
        <v>0</v>
      </c>
      <c r="AF759" s="16">
        <f t="shared" si="245"/>
        <v>0</v>
      </c>
      <c r="AG759" s="16">
        <f t="shared" si="246"/>
        <v>0</v>
      </c>
      <c r="AH759" s="16">
        <f t="shared" si="247"/>
        <v>0</v>
      </c>
      <c r="AI759" s="16">
        <f t="shared" si="248"/>
        <v>0</v>
      </c>
      <c r="AJ759" s="17"/>
      <c r="AK759" s="17"/>
    </row>
    <row r="760" spans="1:37" ht="16.5" thickTop="1" thickBot="1" x14ac:dyDescent="0.3">
      <c r="A760" s="10">
        <v>758</v>
      </c>
      <c r="B760" s="18">
        <f t="shared" si="249"/>
        <v>1355926385</v>
      </c>
      <c r="C760" s="19">
        <f t="shared" si="262"/>
        <v>66956</v>
      </c>
      <c r="D760" s="19">
        <f t="shared" si="262"/>
        <v>41929</v>
      </c>
      <c r="E760" s="19">
        <f t="shared" si="262"/>
        <v>46815</v>
      </c>
      <c r="F760" s="19">
        <f t="shared" si="262"/>
        <v>31709</v>
      </c>
      <c r="G760" s="19">
        <f t="shared" si="262"/>
        <v>11318</v>
      </c>
      <c r="H760" s="19">
        <f t="shared" si="262"/>
        <v>2</v>
      </c>
      <c r="I760" s="13">
        <f t="shared" si="242"/>
        <v>12326402</v>
      </c>
      <c r="J760" s="14">
        <f t="shared" si="256"/>
        <v>2000000000</v>
      </c>
      <c r="K760" s="14">
        <f t="shared" si="257"/>
        <v>2000000000</v>
      </c>
      <c r="L760" s="14">
        <f t="shared" si="258"/>
        <v>2000000000</v>
      </c>
      <c r="M760" s="14">
        <f t="shared" si="259"/>
        <v>2000000000</v>
      </c>
      <c r="N760" s="14">
        <f t="shared" si="260"/>
        <v>2000000000</v>
      </c>
      <c r="O760" s="15">
        <f t="shared" si="261"/>
        <v>302500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>
        <f t="shared" si="250"/>
        <v>0</v>
      </c>
      <c r="W760">
        <f t="shared" si="251"/>
        <v>0</v>
      </c>
      <c r="X760">
        <f t="shared" si="252"/>
        <v>0</v>
      </c>
      <c r="Y760">
        <f t="shared" si="253"/>
        <v>0</v>
      </c>
      <c r="Z760">
        <f t="shared" si="254"/>
        <v>0</v>
      </c>
      <c r="AA760">
        <f t="shared" si="255"/>
        <v>4482</v>
      </c>
      <c r="AD760" s="16">
        <f t="shared" si="243"/>
        <v>0</v>
      </c>
      <c r="AE760" s="16">
        <f t="shared" si="244"/>
        <v>0</v>
      </c>
      <c r="AF760" s="16">
        <f t="shared" si="245"/>
        <v>0</v>
      </c>
      <c r="AG760" s="16">
        <f t="shared" si="246"/>
        <v>0</v>
      </c>
      <c r="AH760" s="16">
        <f t="shared" si="247"/>
        <v>0</v>
      </c>
      <c r="AI760" s="16">
        <f t="shared" si="248"/>
        <v>0</v>
      </c>
      <c r="AJ760" s="17"/>
      <c r="AK760" s="17"/>
    </row>
    <row r="761" spans="1:37" ht="16.5" thickTop="1" thickBot="1" x14ac:dyDescent="0.3">
      <c r="A761" s="10">
        <v>759</v>
      </c>
      <c r="B761" s="18">
        <f t="shared" si="249"/>
        <v>1368252787</v>
      </c>
      <c r="C761" s="19">
        <f t="shared" si="262"/>
        <v>66956</v>
      </c>
      <c r="D761" s="19">
        <f t="shared" si="262"/>
        <v>41929</v>
      </c>
      <c r="E761" s="19">
        <f t="shared" si="262"/>
        <v>46815</v>
      </c>
      <c r="F761" s="19">
        <f t="shared" si="262"/>
        <v>31709</v>
      </c>
      <c r="G761" s="19">
        <f t="shared" si="262"/>
        <v>11318</v>
      </c>
      <c r="H761" s="19">
        <f t="shared" si="262"/>
        <v>2</v>
      </c>
      <c r="I761" s="13">
        <f t="shared" si="242"/>
        <v>57556402</v>
      </c>
      <c r="J761" s="14">
        <f t="shared" si="256"/>
        <v>2000000000</v>
      </c>
      <c r="K761" s="14">
        <f t="shared" si="257"/>
        <v>2000000000</v>
      </c>
      <c r="L761" s="14">
        <f t="shared" si="258"/>
        <v>2000000000</v>
      </c>
      <c r="M761" s="14">
        <f t="shared" si="259"/>
        <v>2000000000</v>
      </c>
      <c r="N761" s="14">
        <f t="shared" si="260"/>
        <v>2000000000</v>
      </c>
      <c r="O761" s="15">
        <f t="shared" si="261"/>
        <v>302500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4523</v>
      </c>
      <c r="V761">
        <f t="shared" si="250"/>
        <v>0</v>
      </c>
      <c r="W761">
        <f t="shared" si="251"/>
        <v>0</v>
      </c>
      <c r="X761">
        <f t="shared" si="252"/>
        <v>0</v>
      </c>
      <c r="Y761">
        <f t="shared" si="253"/>
        <v>0</v>
      </c>
      <c r="Z761">
        <f t="shared" si="254"/>
        <v>0</v>
      </c>
      <c r="AA761">
        <f t="shared" si="255"/>
        <v>4523</v>
      </c>
      <c r="AD761" s="16">
        <f t="shared" si="243"/>
        <v>0</v>
      </c>
      <c r="AE761" s="16">
        <f t="shared" si="244"/>
        <v>0</v>
      </c>
      <c r="AF761" s="16">
        <f t="shared" si="245"/>
        <v>0</v>
      </c>
      <c r="AG761" s="16">
        <f t="shared" si="246"/>
        <v>0</v>
      </c>
      <c r="AH761" s="16">
        <f t="shared" si="247"/>
        <v>0</v>
      </c>
      <c r="AI761" s="16">
        <f t="shared" si="248"/>
        <v>0</v>
      </c>
      <c r="AJ761" s="17"/>
      <c r="AK761" s="17"/>
    </row>
    <row r="762" spans="1:37" ht="16.5" thickTop="1" thickBot="1" x14ac:dyDescent="0.3">
      <c r="A762" s="10">
        <v>760</v>
      </c>
      <c r="B762" s="18">
        <f t="shared" si="249"/>
        <v>57601689</v>
      </c>
      <c r="C762" s="19">
        <f t="shared" si="262"/>
        <v>66956</v>
      </c>
      <c r="D762" s="19">
        <f t="shared" si="262"/>
        <v>41929</v>
      </c>
      <c r="E762" s="19">
        <f t="shared" si="262"/>
        <v>46815</v>
      </c>
      <c r="F762" s="19">
        <f t="shared" si="262"/>
        <v>31709</v>
      </c>
      <c r="G762" s="19">
        <f t="shared" si="262"/>
        <v>11318</v>
      </c>
      <c r="H762" s="19">
        <f t="shared" si="262"/>
        <v>4525</v>
      </c>
      <c r="I762" s="13">
        <f t="shared" si="242"/>
        <v>57556402</v>
      </c>
      <c r="J762" s="14">
        <f t="shared" si="256"/>
        <v>2000000000</v>
      </c>
      <c r="K762" s="14">
        <f t="shared" si="257"/>
        <v>2000000000</v>
      </c>
      <c r="L762" s="14">
        <f t="shared" si="258"/>
        <v>2000000000</v>
      </c>
      <c r="M762" s="14">
        <f t="shared" si="259"/>
        <v>2000000000</v>
      </c>
      <c r="N762" s="14">
        <f t="shared" si="260"/>
        <v>2000000000</v>
      </c>
      <c r="O762" s="15">
        <f t="shared" si="261"/>
        <v>5.0100302678117199E+192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>
        <f t="shared" si="250"/>
        <v>0</v>
      </c>
      <c r="W762">
        <f t="shared" si="251"/>
        <v>0</v>
      </c>
      <c r="X762">
        <f t="shared" si="252"/>
        <v>0</v>
      </c>
      <c r="Y762">
        <f t="shared" si="253"/>
        <v>0</v>
      </c>
      <c r="Z762">
        <f t="shared" si="254"/>
        <v>0</v>
      </c>
      <c r="AA762">
        <f t="shared" si="255"/>
        <v>0</v>
      </c>
      <c r="AD762" s="16">
        <f t="shared" si="243"/>
        <v>0</v>
      </c>
      <c r="AE762" s="16">
        <f t="shared" si="244"/>
        <v>0</v>
      </c>
      <c r="AF762" s="16">
        <f t="shared" si="245"/>
        <v>0</v>
      </c>
      <c r="AG762" s="16">
        <f t="shared" si="246"/>
        <v>0</v>
      </c>
      <c r="AH762" s="16">
        <f t="shared" si="247"/>
        <v>0</v>
      </c>
      <c r="AI762" s="16">
        <f t="shared" si="248"/>
        <v>0</v>
      </c>
      <c r="AJ762" s="17"/>
      <c r="AK762" s="17"/>
    </row>
    <row r="763" spans="1:37" ht="16.5" thickTop="1" thickBot="1" x14ac:dyDescent="0.3">
      <c r="A763" s="10">
        <v>761</v>
      </c>
      <c r="B763" s="18">
        <f t="shared" si="249"/>
        <v>115158091</v>
      </c>
      <c r="C763" s="19">
        <f t="shared" si="262"/>
        <v>66956</v>
      </c>
      <c r="D763" s="19">
        <f t="shared" si="262"/>
        <v>41929</v>
      </c>
      <c r="E763" s="19">
        <f t="shared" si="262"/>
        <v>46815</v>
      </c>
      <c r="F763" s="19">
        <f t="shared" si="262"/>
        <v>31709</v>
      </c>
      <c r="G763" s="19">
        <f t="shared" si="262"/>
        <v>11318</v>
      </c>
      <c r="H763" s="19">
        <f t="shared" si="262"/>
        <v>4525</v>
      </c>
      <c r="I763" s="13">
        <f t="shared" si="242"/>
        <v>57556402</v>
      </c>
      <c r="J763" s="14">
        <f t="shared" si="256"/>
        <v>2000000000</v>
      </c>
      <c r="K763" s="14">
        <f t="shared" si="257"/>
        <v>2000000000</v>
      </c>
      <c r="L763" s="14">
        <f t="shared" si="258"/>
        <v>2000000000</v>
      </c>
      <c r="M763" s="14">
        <f t="shared" si="259"/>
        <v>2000000000</v>
      </c>
      <c r="N763" s="14">
        <f t="shared" si="260"/>
        <v>2000000000</v>
      </c>
      <c r="O763" s="15">
        <f t="shared" si="261"/>
        <v>5.0100302678117199E+192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>
        <f t="shared" si="250"/>
        <v>0</v>
      </c>
      <c r="W763">
        <f t="shared" si="251"/>
        <v>0</v>
      </c>
      <c r="X763">
        <f t="shared" si="252"/>
        <v>0</v>
      </c>
      <c r="Y763">
        <f t="shared" si="253"/>
        <v>0</v>
      </c>
      <c r="Z763">
        <f t="shared" si="254"/>
        <v>0</v>
      </c>
      <c r="AA763">
        <f t="shared" si="255"/>
        <v>0</v>
      </c>
      <c r="AD763" s="16">
        <f t="shared" si="243"/>
        <v>0</v>
      </c>
      <c r="AE763" s="16">
        <f t="shared" si="244"/>
        <v>0</v>
      </c>
      <c r="AF763" s="16">
        <f t="shared" si="245"/>
        <v>0</v>
      </c>
      <c r="AG763" s="16">
        <f t="shared" si="246"/>
        <v>0</v>
      </c>
      <c r="AH763" s="16">
        <f t="shared" si="247"/>
        <v>0</v>
      </c>
      <c r="AI763" s="16">
        <f t="shared" si="248"/>
        <v>0</v>
      </c>
      <c r="AJ763" s="17"/>
      <c r="AK763" s="17"/>
    </row>
    <row r="764" spans="1:37" ht="16.5" thickTop="1" thickBot="1" x14ac:dyDescent="0.3">
      <c r="A764" s="10">
        <v>762</v>
      </c>
      <c r="B764" s="18">
        <f t="shared" si="249"/>
        <v>172714493</v>
      </c>
      <c r="C764" s="19">
        <f t="shared" si="262"/>
        <v>66956</v>
      </c>
      <c r="D764" s="19">
        <f t="shared" si="262"/>
        <v>41929</v>
      </c>
      <c r="E764" s="19">
        <f t="shared" si="262"/>
        <v>46815</v>
      </c>
      <c r="F764" s="19">
        <f t="shared" si="262"/>
        <v>31709</v>
      </c>
      <c r="G764" s="19">
        <f t="shared" si="262"/>
        <v>11318</v>
      </c>
      <c r="H764" s="19">
        <f t="shared" si="262"/>
        <v>4525</v>
      </c>
      <c r="I764" s="13">
        <f t="shared" si="242"/>
        <v>57556402</v>
      </c>
      <c r="J764" s="14">
        <f t="shared" si="256"/>
        <v>2000000000</v>
      </c>
      <c r="K764" s="14">
        <f t="shared" si="257"/>
        <v>2000000000</v>
      </c>
      <c r="L764" s="14">
        <f t="shared" si="258"/>
        <v>2000000000</v>
      </c>
      <c r="M764" s="14">
        <f t="shared" si="259"/>
        <v>2000000000</v>
      </c>
      <c r="N764" s="14">
        <f t="shared" si="260"/>
        <v>2000000000</v>
      </c>
      <c r="O764" s="15">
        <f t="shared" si="261"/>
        <v>5.0100302678117199E+192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>
        <f t="shared" si="250"/>
        <v>0</v>
      </c>
      <c r="W764">
        <f t="shared" si="251"/>
        <v>0</v>
      </c>
      <c r="X764">
        <f t="shared" si="252"/>
        <v>0</v>
      </c>
      <c r="Y764">
        <f t="shared" si="253"/>
        <v>0</v>
      </c>
      <c r="Z764">
        <f t="shared" si="254"/>
        <v>0</v>
      </c>
      <c r="AA764">
        <f t="shared" si="255"/>
        <v>0</v>
      </c>
      <c r="AD764" s="16">
        <f t="shared" si="243"/>
        <v>0</v>
      </c>
      <c r="AE764" s="16">
        <f t="shared" si="244"/>
        <v>0</v>
      </c>
      <c r="AF764" s="16">
        <f t="shared" si="245"/>
        <v>0</v>
      </c>
      <c r="AG764" s="16">
        <f t="shared" si="246"/>
        <v>0</v>
      </c>
      <c r="AH764" s="16">
        <f t="shared" si="247"/>
        <v>0</v>
      </c>
      <c r="AI764" s="16">
        <f t="shared" si="248"/>
        <v>0</v>
      </c>
      <c r="AJ764" s="17"/>
      <c r="AK764" s="17"/>
    </row>
    <row r="765" spans="1:37" ht="16.5" thickTop="1" thickBot="1" x14ac:dyDescent="0.3">
      <c r="A765" s="10">
        <v>763</v>
      </c>
      <c r="B765" s="18">
        <f t="shared" si="249"/>
        <v>230270895</v>
      </c>
      <c r="C765" s="19">
        <f t="shared" si="262"/>
        <v>66956</v>
      </c>
      <c r="D765" s="19">
        <f t="shared" si="262"/>
        <v>41929</v>
      </c>
      <c r="E765" s="19">
        <f t="shared" si="262"/>
        <v>46815</v>
      </c>
      <c r="F765" s="19">
        <f t="shared" si="262"/>
        <v>31709</v>
      </c>
      <c r="G765" s="19">
        <f t="shared" si="262"/>
        <v>11318</v>
      </c>
      <c r="H765" s="19">
        <f t="shared" si="262"/>
        <v>4525</v>
      </c>
      <c r="I765" s="13">
        <f t="shared" si="242"/>
        <v>57556402</v>
      </c>
      <c r="J765" s="14">
        <f t="shared" si="256"/>
        <v>2000000000</v>
      </c>
      <c r="K765" s="14">
        <f t="shared" si="257"/>
        <v>2000000000</v>
      </c>
      <c r="L765" s="14">
        <f t="shared" si="258"/>
        <v>2000000000</v>
      </c>
      <c r="M765" s="14">
        <f t="shared" si="259"/>
        <v>2000000000</v>
      </c>
      <c r="N765" s="14">
        <f t="shared" si="260"/>
        <v>2000000000</v>
      </c>
      <c r="O765" s="15">
        <f t="shared" si="261"/>
        <v>5.0100302678117199E+192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>
        <f t="shared" si="250"/>
        <v>0</v>
      </c>
      <c r="W765">
        <f t="shared" si="251"/>
        <v>0</v>
      </c>
      <c r="X765">
        <f t="shared" si="252"/>
        <v>0</v>
      </c>
      <c r="Y765">
        <f t="shared" si="253"/>
        <v>0</v>
      </c>
      <c r="Z765">
        <f t="shared" si="254"/>
        <v>0</v>
      </c>
      <c r="AA765">
        <f t="shared" si="255"/>
        <v>0</v>
      </c>
      <c r="AD765" s="16">
        <f t="shared" si="243"/>
        <v>0</v>
      </c>
      <c r="AE765" s="16">
        <f t="shared" si="244"/>
        <v>0</v>
      </c>
      <c r="AF765" s="16">
        <f t="shared" si="245"/>
        <v>0</v>
      </c>
      <c r="AG765" s="16">
        <f t="shared" si="246"/>
        <v>0</v>
      </c>
      <c r="AH765" s="16">
        <f t="shared" si="247"/>
        <v>0</v>
      </c>
      <c r="AI765" s="16">
        <f t="shared" si="248"/>
        <v>0</v>
      </c>
      <c r="AJ765" s="17"/>
      <c r="AK765" s="17"/>
    </row>
    <row r="766" spans="1:37" ht="16.5" thickTop="1" thickBot="1" x14ac:dyDescent="0.3">
      <c r="A766" s="10">
        <v>764</v>
      </c>
      <c r="B766" s="18">
        <f t="shared" si="249"/>
        <v>287827297</v>
      </c>
      <c r="C766" s="19">
        <f t="shared" si="262"/>
        <v>66956</v>
      </c>
      <c r="D766" s="19">
        <f t="shared" si="262"/>
        <v>41929</v>
      </c>
      <c r="E766" s="19">
        <f t="shared" si="262"/>
        <v>46815</v>
      </c>
      <c r="F766" s="19">
        <f t="shared" si="262"/>
        <v>31709</v>
      </c>
      <c r="G766" s="19">
        <f t="shared" si="262"/>
        <v>11318</v>
      </c>
      <c r="H766" s="19">
        <f t="shared" si="262"/>
        <v>4525</v>
      </c>
      <c r="I766" s="13">
        <f t="shared" si="242"/>
        <v>57556402</v>
      </c>
      <c r="J766" s="14">
        <f t="shared" si="256"/>
        <v>2000000000</v>
      </c>
      <c r="K766" s="14">
        <f t="shared" si="257"/>
        <v>2000000000</v>
      </c>
      <c r="L766" s="14">
        <f t="shared" si="258"/>
        <v>2000000000</v>
      </c>
      <c r="M766" s="14">
        <f t="shared" si="259"/>
        <v>2000000000</v>
      </c>
      <c r="N766" s="14">
        <f t="shared" si="260"/>
        <v>2000000000</v>
      </c>
      <c r="O766" s="15">
        <f t="shared" si="261"/>
        <v>5.0100302678117199E+192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>
        <f t="shared" si="250"/>
        <v>0</v>
      </c>
      <c r="W766">
        <f t="shared" si="251"/>
        <v>0</v>
      </c>
      <c r="X766">
        <f t="shared" si="252"/>
        <v>0</v>
      </c>
      <c r="Y766">
        <f t="shared" si="253"/>
        <v>0</v>
      </c>
      <c r="Z766">
        <f t="shared" si="254"/>
        <v>0</v>
      </c>
      <c r="AA766">
        <f t="shared" si="255"/>
        <v>0</v>
      </c>
      <c r="AD766" s="16">
        <f t="shared" si="243"/>
        <v>0</v>
      </c>
      <c r="AE766" s="16">
        <f t="shared" si="244"/>
        <v>0</v>
      </c>
      <c r="AF766" s="16">
        <f t="shared" si="245"/>
        <v>0</v>
      </c>
      <c r="AG766" s="16">
        <f t="shared" si="246"/>
        <v>0</v>
      </c>
      <c r="AH766" s="16">
        <f t="shared" si="247"/>
        <v>0</v>
      </c>
      <c r="AI766" s="16">
        <f t="shared" si="248"/>
        <v>0</v>
      </c>
      <c r="AJ766" s="17"/>
      <c r="AK766" s="17"/>
    </row>
    <row r="767" spans="1:37" ht="16.5" thickTop="1" thickBot="1" x14ac:dyDescent="0.3">
      <c r="A767" s="10">
        <v>765</v>
      </c>
      <c r="B767" s="18">
        <f t="shared" si="249"/>
        <v>345383699</v>
      </c>
      <c r="C767" s="19">
        <f t="shared" si="262"/>
        <v>66956</v>
      </c>
      <c r="D767" s="19">
        <f t="shared" si="262"/>
        <v>41929</v>
      </c>
      <c r="E767" s="19">
        <f t="shared" si="262"/>
        <v>46815</v>
      </c>
      <c r="F767" s="19">
        <f t="shared" si="262"/>
        <v>31709</v>
      </c>
      <c r="G767" s="19">
        <f t="shared" si="262"/>
        <v>11318</v>
      </c>
      <c r="H767" s="19">
        <f t="shared" si="262"/>
        <v>4525</v>
      </c>
      <c r="I767" s="13">
        <f t="shared" si="242"/>
        <v>57556402</v>
      </c>
      <c r="J767" s="14">
        <f t="shared" si="256"/>
        <v>2000000000</v>
      </c>
      <c r="K767" s="14">
        <f t="shared" si="257"/>
        <v>2000000000</v>
      </c>
      <c r="L767" s="14">
        <f t="shared" si="258"/>
        <v>2000000000</v>
      </c>
      <c r="M767" s="14">
        <f t="shared" si="259"/>
        <v>2000000000</v>
      </c>
      <c r="N767" s="14">
        <f t="shared" si="260"/>
        <v>2000000000</v>
      </c>
      <c r="O767" s="15">
        <f t="shared" si="261"/>
        <v>5.0100302678117199E+192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>
        <f t="shared" si="250"/>
        <v>0</v>
      </c>
      <c r="W767">
        <f t="shared" si="251"/>
        <v>0</v>
      </c>
      <c r="X767">
        <f t="shared" si="252"/>
        <v>0</v>
      </c>
      <c r="Y767">
        <f t="shared" si="253"/>
        <v>0</v>
      </c>
      <c r="Z767">
        <f t="shared" si="254"/>
        <v>0</v>
      </c>
      <c r="AA767">
        <f t="shared" si="255"/>
        <v>0</v>
      </c>
      <c r="AD767" s="16">
        <f t="shared" si="243"/>
        <v>0</v>
      </c>
      <c r="AE767" s="16">
        <f t="shared" si="244"/>
        <v>0</v>
      </c>
      <c r="AF767" s="16">
        <f t="shared" si="245"/>
        <v>0</v>
      </c>
      <c r="AG767" s="16">
        <f t="shared" si="246"/>
        <v>0</v>
      </c>
      <c r="AH767" s="16">
        <f t="shared" si="247"/>
        <v>0</v>
      </c>
      <c r="AI767" s="16">
        <f t="shared" si="248"/>
        <v>0</v>
      </c>
      <c r="AJ767" s="17"/>
      <c r="AK767" s="17"/>
    </row>
    <row r="768" spans="1:37" ht="16.5" thickTop="1" thickBot="1" x14ac:dyDescent="0.3">
      <c r="A768" s="10">
        <v>766</v>
      </c>
      <c r="B768" s="18">
        <f t="shared" si="249"/>
        <v>402940101</v>
      </c>
      <c r="C768" s="19">
        <f t="shared" si="262"/>
        <v>66956</v>
      </c>
      <c r="D768" s="19">
        <f t="shared" si="262"/>
        <v>41929</v>
      </c>
      <c r="E768" s="19">
        <f t="shared" si="262"/>
        <v>46815</v>
      </c>
      <c r="F768" s="19">
        <f t="shared" si="262"/>
        <v>31709</v>
      </c>
      <c r="G768" s="19">
        <f t="shared" si="262"/>
        <v>11318</v>
      </c>
      <c r="H768" s="19">
        <f t="shared" si="262"/>
        <v>4525</v>
      </c>
      <c r="I768" s="13">
        <f t="shared" si="242"/>
        <v>57556402</v>
      </c>
      <c r="J768" s="14">
        <f t="shared" si="256"/>
        <v>2000000000</v>
      </c>
      <c r="K768" s="14">
        <f t="shared" si="257"/>
        <v>2000000000</v>
      </c>
      <c r="L768" s="14">
        <f t="shared" si="258"/>
        <v>2000000000</v>
      </c>
      <c r="M768" s="14">
        <f t="shared" si="259"/>
        <v>2000000000</v>
      </c>
      <c r="N768" s="14">
        <f t="shared" si="260"/>
        <v>2000000000</v>
      </c>
      <c r="O768" s="15">
        <f t="shared" si="261"/>
        <v>5.0100302678117199E+192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  <c r="V768">
        <f t="shared" si="250"/>
        <v>0</v>
      </c>
      <c r="W768">
        <f t="shared" si="251"/>
        <v>0</v>
      </c>
      <c r="X768">
        <f t="shared" si="252"/>
        <v>0</v>
      </c>
      <c r="Y768">
        <f t="shared" si="253"/>
        <v>0</v>
      </c>
      <c r="Z768">
        <f t="shared" si="254"/>
        <v>0</v>
      </c>
      <c r="AA768">
        <f t="shared" si="255"/>
        <v>0</v>
      </c>
      <c r="AD768" s="16">
        <f t="shared" si="243"/>
        <v>0</v>
      </c>
      <c r="AE768" s="16">
        <f t="shared" si="244"/>
        <v>0</v>
      </c>
      <c r="AF768" s="16">
        <f t="shared" si="245"/>
        <v>0</v>
      </c>
      <c r="AG768" s="16">
        <f t="shared" si="246"/>
        <v>0</v>
      </c>
      <c r="AH768" s="16">
        <f t="shared" si="247"/>
        <v>0</v>
      </c>
      <c r="AI768" s="16">
        <f t="shared" si="248"/>
        <v>0</v>
      </c>
      <c r="AJ768" s="17"/>
      <c r="AK768" s="17"/>
    </row>
    <row r="769" spans="1:37" ht="16.5" thickTop="1" thickBot="1" x14ac:dyDescent="0.3">
      <c r="A769" s="10">
        <v>767</v>
      </c>
      <c r="B769" s="18">
        <f t="shared" si="249"/>
        <v>460496503</v>
      </c>
      <c r="C769" s="19">
        <f t="shared" si="262"/>
        <v>66956</v>
      </c>
      <c r="D769" s="19">
        <f t="shared" si="262"/>
        <v>41929</v>
      </c>
      <c r="E769" s="19">
        <f t="shared" si="262"/>
        <v>46815</v>
      </c>
      <c r="F769" s="19">
        <f t="shared" si="262"/>
        <v>31709</v>
      </c>
      <c r="G769" s="19">
        <f t="shared" si="262"/>
        <v>11318</v>
      </c>
      <c r="H769" s="19">
        <f t="shared" si="262"/>
        <v>4525</v>
      </c>
      <c r="I769" s="13">
        <f t="shared" si="242"/>
        <v>57556402</v>
      </c>
      <c r="J769" s="14">
        <f t="shared" si="256"/>
        <v>2000000000</v>
      </c>
      <c r="K769" s="14">
        <f t="shared" si="257"/>
        <v>2000000000</v>
      </c>
      <c r="L769" s="14">
        <f t="shared" si="258"/>
        <v>2000000000</v>
      </c>
      <c r="M769" s="14">
        <f t="shared" si="259"/>
        <v>2000000000</v>
      </c>
      <c r="N769" s="14">
        <f t="shared" si="260"/>
        <v>2000000000</v>
      </c>
      <c r="O769" s="15">
        <f t="shared" si="261"/>
        <v>5.0100302678117199E+192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>
        <f t="shared" si="250"/>
        <v>0</v>
      </c>
      <c r="W769">
        <f t="shared" si="251"/>
        <v>0</v>
      </c>
      <c r="X769">
        <f t="shared" si="252"/>
        <v>0</v>
      </c>
      <c r="Y769">
        <f t="shared" si="253"/>
        <v>0</v>
      </c>
      <c r="Z769">
        <f t="shared" si="254"/>
        <v>0</v>
      </c>
      <c r="AA769">
        <f t="shared" si="255"/>
        <v>0</v>
      </c>
      <c r="AD769" s="16">
        <f t="shared" si="243"/>
        <v>0</v>
      </c>
      <c r="AE769" s="16">
        <f t="shared" si="244"/>
        <v>0</v>
      </c>
      <c r="AF769" s="16">
        <f t="shared" si="245"/>
        <v>0</v>
      </c>
      <c r="AG769" s="16">
        <f t="shared" si="246"/>
        <v>0</v>
      </c>
      <c r="AH769" s="16">
        <f t="shared" si="247"/>
        <v>0</v>
      </c>
      <c r="AI769" s="16">
        <f t="shared" si="248"/>
        <v>0</v>
      </c>
      <c r="AJ769" s="17"/>
      <c r="AK769" s="17"/>
    </row>
    <row r="770" spans="1:37" ht="16.5" thickTop="1" thickBot="1" x14ac:dyDescent="0.3">
      <c r="A770" s="10">
        <v>768</v>
      </c>
      <c r="B770" s="18">
        <f t="shared" si="249"/>
        <v>518052905</v>
      </c>
      <c r="C770" s="19">
        <f t="shared" si="262"/>
        <v>66956</v>
      </c>
      <c r="D770" s="19">
        <f t="shared" si="262"/>
        <v>41929</v>
      </c>
      <c r="E770" s="19">
        <f t="shared" si="262"/>
        <v>46815</v>
      </c>
      <c r="F770" s="19">
        <f t="shared" si="262"/>
        <v>31709</v>
      </c>
      <c r="G770" s="19">
        <f t="shared" si="262"/>
        <v>11318</v>
      </c>
      <c r="H770" s="19">
        <f t="shared" si="262"/>
        <v>4525</v>
      </c>
      <c r="I770" s="13">
        <f t="shared" ref="I770:I833" si="263">1+(1*(C770+P770)+5*(D770+Q770)+20*(E770+R770)+100*(F770+S770)+700*(G770+T770)+10000*(H770+U770))</f>
        <v>57556402</v>
      </c>
      <c r="J770" s="14">
        <f t="shared" si="256"/>
        <v>2000000000</v>
      </c>
      <c r="K770" s="14">
        <f t="shared" si="257"/>
        <v>2000000000</v>
      </c>
      <c r="L770" s="14">
        <f t="shared" si="258"/>
        <v>2000000000</v>
      </c>
      <c r="M770" s="14">
        <f t="shared" si="259"/>
        <v>2000000000</v>
      </c>
      <c r="N770" s="14">
        <f t="shared" si="260"/>
        <v>2000000000</v>
      </c>
      <c r="O770" s="15">
        <f t="shared" si="261"/>
        <v>5.0100302678117199E+192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>
        <f t="shared" si="250"/>
        <v>0</v>
      </c>
      <c r="W770">
        <f t="shared" si="251"/>
        <v>0</v>
      </c>
      <c r="X770">
        <f t="shared" si="252"/>
        <v>0</v>
      </c>
      <c r="Y770">
        <f t="shared" si="253"/>
        <v>0</v>
      </c>
      <c r="Z770">
        <f t="shared" si="254"/>
        <v>0</v>
      </c>
      <c r="AA770">
        <f t="shared" si="255"/>
        <v>0</v>
      </c>
      <c r="AD770" s="16">
        <f t="shared" ref="AD770:AD833" si="264">IF($B770&lt;J770*P770,1,0)</f>
        <v>0</v>
      </c>
      <c r="AE770" s="16">
        <f t="shared" ref="AE770:AE833" si="265">IF($B770&lt;K770*Q770,1,0)</f>
        <v>0</v>
      </c>
      <c r="AF770" s="16">
        <f t="shared" ref="AF770:AF833" si="266">IF($B770&lt;L770*R770,1,0)</f>
        <v>0</v>
      </c>
      <c r="AG770" s="16">
        <f t="shared" ref="AG770:AG833" si="267">IF($B770&lt;M770*S770,1,0)</f>
        <v>0</v>
      </c>
      <c r="AH770" s="16">
        <f t="shared" ref="AH770:AH833" si="268">IF($B770&lt;N770*T770,1,0)</f>
        <v>0</v>
      </c>
      <c r="AI770" s="16">
        <f t="shared" ref="AI770:AI833" si="269">IF($B770&lt;O770*U770,1,0)</f>
        <v>0</v>
      </c>
      <c r="AJ770" s="17"/>
      <c r="AK770" s="17"/>
    </row>
    <row r="771" spans="1:37" ht="16.5" thickTop="1" thickBot="1" x14ac:dyDescent="0.3">
      <c r="A771" s="10">
        <v>769</v>
      </c>
      <c r="B771" s="18">
        <f t="shared" ref="B771:B834" si="270">B770+I770-((J770*P770)+(K770*Q770)+(L770*R770)+(M770*S770)+(N770*T770)+(O770*U770))</f>
        <v>575609307</v>
      </c>
      <c r="C771" s="19">
        <f t="shared" si="262"/>
        <v>66956</v>
      </c>
      <c r="D771" s="19">
        <f t="shared" si="262"/>
        <v>41929</v>
      </c>
      <c r="E771" s="19">
        <f t="shared" si="262"/>
        <v>46815</v>
      </c>
      <c r="F771" s="19">
        <f t="shared" si="262"/>
        <v>31709</v>
      </c>
      <c r="G771" s="19">
        <f t="shared" si="262"/>
        <v>11318</v>
      </c>
      <c r="H771" s="19">
        <f t="shared" si="262"/>
        <v>4525</v>
      </c>
      <c r="I771" s="13">
        <f t="shared" si="263"/>
        <v>57556402</v>
      </c>
      <c r="J771" s="14">
        <f t="shared" si="256"/>
        <v>2000000000</v>
      </c>
      <c r="K771" s="14">
        <f t="shared" si="257"/>
        <v>2000000000</v>
      </c>
      <c r="L771" s="14">
        <f t="shared" si="258"/>
        <v>2000000000</v>
      </c>
      <c r="M771" s="14">
        <f t="shared" si="259"/>
        <v>2000000000</v>
      </c>
      <c r="N771" s="14">
        <f t="shared" si="260"/>
        <v>2000000000</v>
      </c>
      <c r="O771" s="15">
        <f t="shared" si="261"/>
        <v>5.0100302678117199E+192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>
        <f t="shared" ref="V771:V834" si="271">ROUNDDOWN($B771/J771,0)</f>
        <v>0</v>
      </c>
      <c r="W771">
        <f t="shared" ref="W771:W834" si="272">ROUNDDOWN($B771/K771,0)</f>
        <v>0</v>
      </c>
      <c r="X771">
        <f t="shared" ref="X771:X834" si="273">ROUNDDOWN($B771/L771,0)</f>
        <v>0</v>
      </c>
      <c r="Y771">
        <f t="shared" ref="Y771:Y834" si="274">ROUNDDOWN($B771/M771,0)</f>
        <v>0</v>
      </c>
      <c r="Z771">
        <f t="shared" ref="Z771:Z834" si="275">ROUNDDOWN($B771/N771,0)</f>
        <v>0</v>
      </c>
      <c r="AA771">
        <f t="shared" ref="AA771:AA834" si="276">ROUNDDOWN($B771/O771,0)</f>
        <v>0</v>
      </c>
      <c r="AD771" s="16">
        <f t="shared" si="264"/>
        <v>0</v>
      </c>
      <c r="AE771" s="16">
        <f t="shared" si="265"/>
        <v>0</v>
      </c>
      <c r="AF771" s="16">
        <f t="shared" si="266"/>
        <v>0</v>
      </c>
      <c r="AG771" s="16">
        <f t="shared" si="267"/>
        <v>0</v>
      </c>
      <c r="AH771" s="16">
        <f t="shared" si="268"/>
        <v>0</v>
      </c>
      <c r="AI771" s="16">
        <f t="shared" si="269"/>
        <v>0</v>
      </c>
      <c r="AJ771" s="17"/>
      <c r="AK771" s="17"/>
    </row>
    <row r="772" spans="1:37" ht="16.5" thickTop="1" thickBot="1" x14ac:dyDescent="0.3">
      <c r="A772" s="10">
        <v>770</v>
      </c>
      <c r="B772" s="18">
        <f t="shared" si="270"/>
        <v>633165709</v>
      </c>
      <c r="C772" s="19">
        <f t="shared" si="262"/>
        <v>66956</v>
      </c>
      <c r="D772" s="19">
        <f t="shared" si="262"/>
        <v>41929</v>
      </c>
      <c r="E772" s="19">
        <f t="shared" si="262"/>
        <v>46815</v>
      </c>
      <c r="F772" s="19">
        <f t="shared" si="262"/>
        <v>31709</v>
      </c>
      <c r="G772" s="19">
        <f t="shared" si="262"/>
        <v>11318</v>
      </c>
      <c r="H772" s="19">
        <f t="shared" si="262"/>
        <v>4525</v>
      </c>
      <c r="I772" s="13">
        <f t="shared" si="263"/>
        <v>57556402</v>
      </c>
      <c r="J772" s="14">
        <f t="shared" ref="J772:J835" si="277">IFERROR(ROUNDUP(15*(1.1^C772),0),2000000000)</f>
        <v>2000000000</v>
      </c>
      <c r="K772" s="14">
        <f t="shared" ref="K772:K835" si="278">IFERROR(ROUNDUP(100*(1.1^D772),0),2000000000)</f>
        <v>2000000000</v>
      </c>
      <c r="L772" s="14">
        <f t="shared" ref="L772:L835" si="279">IFERROR(ROUNDUP(300*(1.1^E772),0),2000000000)</f>
        <v>2000000000</v>
      </c>
      <c r="M772" s="14">
        <f t="shared" ref="M772:M835" si="280">IFERROR(ROUNDUP(2000*(1.1^F772),0),2000000000)</f>
        <v>2000000000</v>
      </c>
      <c r="N772" s="14">
        <f t="shared" ref="N772:N835" si="281">IFERROR(ROUNDUP(15000*(1.1^G772),0),2000000000)</f>
        <v>2000000000</v>
      </c>
      <c r="O772" s="15">
        <f t="shared" ref="O772:O835" si="282">IFERROR(ROUNDUP(250000*(1.1^H772),0),2000000000)</f>
        <v>5.0100302678117199E+192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  <c r="V772">
        <f t="shared" si="271"/>
        <v>0</v>
      </c>
      <c r="W772">
        <f t="shared" si="272"/>
        <v>0</v>
      </c>
      <c r="X772">
        <f t="shared" si="273"/>
        <v>0</v>
      </c>
      <c r="Y772">
        <f t="shared" si="274"/>
        <v>0</v>
      </c>
      <c r="Z772">
        <f t="shared" si="275"/>
        <v>0</v>
      </c>
      <c r="AA772">
        <f t="shared" si="276"/>
        <v>0</v>
      </c>
      <c r="AD772" s="16">
        <f t="shared" si="264"/>
        <v>0</v>
      </c>
      <c r="AE772" s="16">
        <f t="shared" si="265"/>
        <v>0</v>
      </c>
      <c r="AF772" s="16">
        <f t="shared" si="266"/>
        <v>0</v>
      </c>
      <c r="AG772" s="16">
        <f t="shared" si="267"/>
        <v>0</v>
      </c>
      <c r="AH772" s="16">
        <f t="shared" si="268"/>
        <v>0</v>
      </c>
      <c r="AI772" s="16">
        <f t="shared" si="269"/>
        <v>0</v>
      </c>
      <c r="AJ772" s="17"/>
      <c r="AK772" s="17"/>
    </row>
    <row r="773" spans="1:37" ht="16.5" thickTop="1" thickBot="1" x14ac:dyDescent="0.3">
      <c r="A773" s="10">
        <v>771</v>
      </c>
      <c r="B773" s="18">
        <f t="shared" si="270"/>
        <v>690722111</v>
      </c>
      <c r="C773" s="19">
        <f t="shared" si="262"/>
        <v>66956</v>
      </c>
      <c r="D773" s="19">
        <f t="shared" si="262"/>
        <v>41929</v>
      </c>
      <c r="E773" s="19">
        <f t="shared" si="262"/>
        <v>46815</v>
      </c>
      <c r="F773" s="19">
        <f t="shared" si="262"/>
        <v>31709</v>
      </c>
      <c r="G773" s="19">
        <f t="shared" si="262"/>
        <v>11318</v>
      </c>
      <c r="H773" s="19">
        <f t="shared" si="262"/>
        <v>4525</v>
      </c>
      <c r="I773" s="13">
        <f t="shared" si="263"/>
        <v>57556402</v>
      </c>
      <c r="J773" s="14">
        <f t="shared" si="277"/>
        <v>2000000000</v>
      </c>
      <c r="K773" s="14">
        <f t="shared" si="278"/>
        <v>2000000000</v>
      </c>
      <c r="L773" s="14">
        <f t="shared" si="279"/>
        <v>2000000000</v>
      </c>
      <c r="M773" s="14">
        <f t="shared" si="280"/>
        <v>2000000000</v>
      </c>
      <c r="N773" s="14">
        <f t="shared" si="281"/>
        <v>2000000000</v>
      </c>
      <c r="O773" s="15">
        <f t="shared" si="282"/>
        <v>5.0100302678117199E+192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>
        <f t="shared" si="271"/>
        <v>0</v>
      </c>
      <c r="W773">
        <f t="shared" si="272"/>
        <v>0</v>
      </c>
      <c r="X773">
        <f t="shared" si="273"/>
        <v>0</v>
      </c>
      <c r="Y773">
        <f t="shared" si="274"/>
        <v>0</v>
      </c>
      <c r="Z773">
        <f t="shared" si="275"/>
        <v>0</v>
      </c>
      <c r="AA773">
        <f t="shared" si="276"/>
        <v>0</v>
      </c>
      <c r="AD773" s="16">
        <f t="shared" si="264"/>
        <v>0</v>
      </c>
      <c r="AE773" s="16">
        <f t="shared" si="265"/>
        <v>0</v>
      </c>
      <c r="AF773" s="16">
        <f t="shared" si="266"/>
        <v>0</v>
      </c>
      <c r="AG773" s="16">
        <f t="shared" si="267"/>
        <v>0</v>
      </c>
      <c r="AH773" s="16">
        <f t="shared" si="268"/>
        <v>0</v>
      </c>
      <c r="AI773" s="16">
        <f t="shared" si="269"/>
        <v>0</v>
      </c>
      <c r="AJ773" s="17"/>
      <c r="AK773" s="17"/>
    </row>
    <row r="774" spans="1:37" ht="16.5" thickTop="1" thickBot="1" x14ac:dyDescent="0.3">
      <c r="A774" s="10">
        <v>772</v>
      </c>
      <c r="B774" s="18">
        <f t="shared" si="270"/>
        <v>748278513</v>
      </c>
      <c r="C774" s="19">
        <f t="shared" si="262"/>
        <v>66956</v>
      </c>
      <c r="D774" s="19">
        <f t="shared" si="262"/>
        <v>41929</v>
      </c>
      <c r="E774" s="19">
        <f t="shared" si="262"/>
        <v>46815</v>
      </c>
      <c r="F774" s="19">
        <f t="shared" si="262"/>
        <v>31709</v>
      </c>
      <c r="G774" s="19">
        <f t="shared" si="262"/>
        <v>11318</v>
      </c>
      <c r="H774" s="19">
        <f t="shared" si="262"/>
        <v>4525</v>
      </c>
      <c r="I774" s="13">
        <f t="shared" si="263"/>
        <v>57556402</v>
      </c>
      <c r="J774" s="14">
        <f t="shared" si="277"/>
        <v>2000000000</v>
      </c>
      <c r="K774" s="14">
        <f t="shared" si="278"/>
        <v>2000000000</v>
      </c>
      <c r="L774" s="14">
        <f t="shared" si="279"/>
        <v>2000000000</v>
      </c>
      <c r="M774" s="14">
        <f t="shared" si="280"/>
        <v>2000000000</v>
      </c>
      <c r="N774" s="14">
        <f t="shared" si="281"/>
        <v>2000000000</v>
      </c>
      <c r="O774" s="15">
        <f t="shared" si="282"/>
        <v>5.0100302678117199E+192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  <c r="V774">
        <f t="shared" si="271"/>
        <v>0</v>
      </c>
      <c r="W774">
        <f t="shared" si="272"/>
        <v>0</v>
      </c>
      <c r="X774">
        <f t="shared" si="273"/>
        <v>0</v>
      </c>
      <c r="Y774">
        <f t="shared" si="274"/>
        <v>0</v>
      </c>
      <c r="Z774">
        <f t="shared" si="275"/>
        <v>0</v>
      </c>
      <c r="AA774">
        <f t="shared" si="276"/>
        <v>0</v>
      </c>
      <c r="AD774" s="16">
        <f t="shared" si="264"/>
        <v>0</v>
      </c>
      <c r="AE774" s="16">
        <f t="shared" si="265"/>
        <v>0</v>
      </c>
      <c r="AF774" s="16">
        <f t="shared" si="266"/>
        <v>0</v>
      </c>
      <c r="AG774" s="16">
        <f t="shared" si="267"/>
        <v>0</v>
      </c>
      <c r="AH774" s="16">
        <f t="shared" si="268"/>
        <v>0</v>
      </c>
      <c r="AI774" s="16">
        <f t="shared" si="269"/>
        <v>0</v>
      </c>
      <c r="AJ774" s="17"/>
      <c r="AK774" s="17"/>
    </row>
    <row r="775" spans="1:37" ht="16.5" thickTop="1" thickBot="1" x14ac:dyDescent="0.3">
      <c r="A775" s="10">
        <v>773</v>
      </c>
      <c r="B775" s="18">
        <f t="shared" si="270"/>
        <v>805834915</v>
      </c>
      <c r="C775" s="19">
        <f t="shared" si="262"/>
        <v>66956</v>
      </c>
      <c r="D775" s="19">
        <f t="shared" si="262"/>
        <v>41929</v>
      </c>
      <c r="E775" s="19">
        <f t="shared" si="262"/>
        <v>46815</v>
      </c>
      <c r="F775" s="19">
        <f t="shared" si="262"/>
        <v>31709</v>
      </c>
      <c r="G775" s="19">
        <f t="shared" si="262"/>
        <v>11318</v>
      </c>
      <c r="H775" s="19">
        <f t="shared" si="262"/>
        <v>4525</v>
      </c>
      <c r="I775" s="13">
        <f t="shared" si="263"/>
        <v>57556402</v>
      </c>
      <c r="J775" s="14">
        <f t="shared" si="277"/>
        <v>2000000000</v>
      </c>
      <c r="K775" s="14">
        <f t="shared" si="278"/>
        <v>2000000000</v>
      </c>
      <c r="L775" s="14">
        <f t="shared" si="279"/>
        <v>2000000000</v>
      </c>
      <c r="M775" s="14">
        <f t="shared" si="280"/>
        <v>2000000000</v>
      </c>
      <c r="N775" s="14">
        <f t="shared" si="281"/>
        <v>2000000000</v>
      </c>
      <c r="O775" s="15">
        <f t="shared" si="282"/>
        <v>5.0100302678117199E+192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>
        <f t="shared" si="271"/>
        <v>0</v>
      </c>
      <c r="W775">
        <f t="shared" si="272"/>
        <v>0</v>
      </c>
      <c r="X775">
        <f t="shared" si="273"/>
        <v>0</v>
      </c>
      <c r="Y775">
        <f t="shared" si="274"/>
        <v>0</v>
      </c>
      <c r="Z775">
        <f t="shared" si="275"/>
        <v>0</v>
      </c>
      <c r="AA775">
        <f t="shared" si="276"/>
        <v>0</v>
      </c>
      <c r="AD775" s="16">
        <f t="shared" si="264"/>
        <v>0</v>
      </c>
      <c r="AE775" s="16">
        <f t="shared" si="265"/>
        <v>0</v>
      </c>
      <c r="AF775" s="16">
        <f t="shared" si="266"/>
        <v>0</v>
      </c>
      <c r="AG775" s="16">
        <f t="shared" si="267"/>
        <v>0</v>
      </c>
      <c r="AH775" s="16">
        <f t="shared" si="268"/>
        <v>0</v>
      </c>
      <c r="AI775" s="16">
        <f t="shared" si="269"/>
        <v>0</v>
      </c>
      <c r="AJ775" s="17"/>
      <c r="AK775" s="17"/>
    </row>
    <row r="776" spans="1:37" ht="16.5" thickTop="1" thickBot="1" x14ac:dyDescent="0.3">
      <c r="A776" s="10">
        <v>774</v>
      </c>
      <c r="B776" s="18">
        <f t="shared" si="270"/>
        <v>863391317</v>
      </c>
      <c r="C776" s="19">
        <f t="shared" si="262"/>
        <v>66956</v>
      </c>
      <c r="D776" s="19">
        <f t="shared" si="262"/>
        <v>41929</v>
      </c>
      <c r="E776" s="19">
        <f t="shared" si="262"/>
        <v>46815</v>
      </c>
      <c r="F776" s="19">
        <f t="shared" si="262"/>
        <v>31709</v>
      </c>
      <c r="G776" s="19">
        <f t="shared" si="262"/>
        <v>11318</v>
      </c>
      <c r="H776" s="19">
        <f t="shared" si="262"/>
        <v>4525</v>
      </c>
      <c r="I776" s="13">
        <f t="shared" si="263"/>
        <v>57556402</v>
      </c>
      <c r="J776" s="14">
        <f t="shared" si="277"/>
        <v>2000000000</v>
      </c>
      <c r="K776" s="14">
        <f t="shared" si="278"/>
        <v>2000000000</v>
      </c>
      <c r="L776" s="14">
        <f t="shared" si="279"/>
        <v>2000000000</v>
      </c>
      <c r="M776" s="14">
        <f t="shared" si="280"/>
        <v>2000000000</v>
      </c>
      <c r="N776" s="14">
        <f t="shared" si="281"/>
        <v>2000000000</v>
      </c>
      <c r="O776" s="15">
        <f t="shared" si="282"/>
        <v>5.0100302678117199E+192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  <c r="V776">
        <f t="shared" si="271"/>
        <v>0</v>
      </c>
      <c r="W776">
        <f t="shared" si="272"/>
        <v>0</v>
      </c>
      <c r="X776">
        <f t="shared" si="273"/>
        <v>0</v>
      </c>
      <c r="Y776">
        <f t="shared" si="274"/>
        <v>0</v>
      </c>
      <c r="Z776">
        <f t="shared" si="275"/>
        <v>0</v>
      </c>
      <c r="AA776">
        <f t="shared" si="276"/>
        <v>0</v>
      </c>
      <c r="AD776" s="16">
        <f t="shared" si="264"/>
        <v>0</v>
      </c>
      <c r="AE776" s="16">
        <f t="shared" si="265"/>
        <v>0</v>
      </c>
      <c r="AF776" s="16">
        <f t="shared" si="266"/>
        <v>0</v>
      </c>
      <c r="AG776" s="16">
        <f t="shared" si="267"/>
        <v>0</v>
      </c>
      <c r="AH776" s="16">
        <f t="shared" si="268"/>
        <v>0</v>
      </c>
      <c r="AI776" s="16">
        <f t="shared" si="269"/>
        <v>0</v>
      </c>
      <c r="AJ776" s="17"/>
      <c r="AK776" s="17"/>
    </row>
    <row r="777" spans="1:37" ht="16.5" thickTop="1" thickBot="1" x14ac:dyDescent="0.3">
      <c r="A777" s="10">
        <v>775</v>
      </c>
      <c r="B777" s="18">
        <f t="shared" si="270"/>
        <v>920947719</v>
      </c>
      <c r="C777" s="19">
        <f t="shared" si="262"/>
        <v>66956</v>
      </c>
      <c r="D777" s="19">
        <f t="shared" si="262"/>
        <v>41929</v>
      </c>
      <c r="E777" s="19">
        <f t="shared" si="262"/>
        <v>46815</v>
      </c>
      <c r="F777" s="19">
        <f t="shared" si="262"/>
        <v>31709</v>
      </c>
      <c r="G777" s="19">
        <f t="shared" si="262"/>
        <v>11318</v>
      </c>
      <c r="H777" s="19">
        <f t="shared" si="262"/>
        <v>4525</v>
      </c>
      <c r="I777" s="13">
        <f t="shared" si="263"/>
        <v>57556402</v>
      </c>
      <c r="J777" s="14">
        <f t="shared" si="277"/>
        <v>2000000000</v>
      </c>
      <c r="K777" s="14">
        <f t="shared" si="278"/>
        <v>2000000000</v>
      </c>
      <c r="L777" s="14">
        <f t="shared" si="279"/>
        <v>2000000000</v>
      </c>
      <c r="M777" s="14">
        <f t="shared" si="280"/>
        <v>2000000000</v>
      </c>
      <c r="N777" s="14">
        <f t="shared" si="281"/>
        <v>2000000000</v>
      </c>
      <c r="O777" s="15">
        <f t="shared" si="282"/>
        <v>5.0100302678117199E+192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>
        <f t="shared" si="271"/>
        <v>0</v>
      </c>
      <c r="W777">
        <f t="shared" si="272"/>
        <v>0</v>
      </c>
      <c r="X777">
        <f t="shared" si="273"/>
        <v>0</v>
      </c>
      <c r="Y777">
        <f t="shared" si="274"/>
        <v>0</v>
      </c>
      <c r="Z777">
        <f t="shared" si="275"/>
        <v>0</v>
      </c>
      <c r="AA777">
        <f t="shared" si="276"/>
        <v>0</v>
      </c>
      <c r="AD777" s="16">
        <f t="shared" si="264"/>
        <v>0</v>
      </c>
      <c r="AE777" s="16">
        <f t="shared" si="265"/>
        <v>0</v>
      </c>
      <c r="AF777" s="16">
        <f t="shared" si="266"/>
        <v>0</v>
      </c>
      <c r="AG777" s="16">
        <f t="shared" si="267"/>
        <v>0</v>
      </c>
      <c r="AH777" s="16">
        <f t="shared" si="268"/>
        <v>0</v>
      </c>
      <c r="AI777" s="16">
        <f t="shared" si="269"/>
        <v>0</v>
      </c>
      <c r="AJ777" s="17"/>
      <c r="AK777" s="17"/>
    </row>
    <row r="778" spans="1:37" ht="16.5" thickTop="1" thickBot="1" x14ac:dyDescent="0.3">
      <c r="A778" s="10">
        <v>776</v>
      </c>
      <c r="B778" s="18">
        <f t="shared" si="270"/>
        <v>978504121</v>
      </c>
      <c r="C778" s="19">
        <f t="shared" si="262"/>
        <v>66956</v>
      </c>
      <c r="D778" s="19">
        <f t="shared" si="262"/>
        <v>41929</v>
      </c>
      <c r="E778" s="19">
        <f t="shared" si="262"/>
        <v>46815</v>
      </c>
      <c r="F778" s="19">
        <f t="shared" si="262"/>
        <v>31709</v>
      </c>
      <c r="G778" s="19">
        <f t="shared" si="262"/>
        <v>11318</v>
      </c>
      <c r="H778" s="19">
        <f t="shared" si="262"/>
        <v>4525</v>
      </c>
      <c r="I778" s="13">
        <f t="shared" si="263"/>
        <v>57556402</v>
      </c>
      <c r="J778" s="14">
        <f t="shared" si="277"/>
        <v>2000000000</v>
      </c>
      <c r="K778" s="14">
        <f t="shared" si="278"/>
        <v>2000000000</v>
      </c>
      <c r="L778" s="14">
        <f t="shared" si="279"/>
        <v>2000000000</v>
      </c>
      <c r="M778" s="14">
        <f t="shared" si="280"/>
        <v>2000000000</v>
      </c>
      <c r="N778" s="14">
        <f t="shared" si="281"/>
        <v>2000000000</v>
      </c>
      <c r="O778" s="15">
        <f t="shared" si="282"/>
        <v>5.0100302678117199E+192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  <c r="V778">
        <f t="shared" si="271"/>
        <v>0</v>
      </c>
      <c r="W778">
        <f t="shared" si="272"/>
        <v>0</v>
      </c>
      <c r="X778">
        <f t="shared" si="273"/>
        <v>0</v>
      </c>
      <c r="Y778">
        <f t="shared" si="274"/>
        <v>0</v>
      </c>
      <c r="Z778">
        <f t="shared" si="275"/>
        <v>0</v>
      </c>
      <c r="AA778">
        <f t="shared" si="276"/>
        <v>0</v>
      </c>
      <c r="AD778" s="16">
        <f t="shared" si="264"/>
        <v>0</v>
      </c>
      <c r="AE778" s="16">
        <f t="shared" si="265"/>
        <v>0</v>
      </c>
      <c r="AF778" s="16">
        <f t="shared" si="266"/>
        <v>0</v>
      </c>
      <c r="AG778" s="16">
        <f t="shared" si="267"/>
        <v>0</v>
      </c>
      <c r="AH778" s="16">
        <f t="shared" si="268"/>
        <v>0</v>
      </c>
      <c r="AI778" s="16">
        <f t="shared" si="269"/>
        <v>0</v>
      </c>
      <c r="AJ778" s="17"/>
      <c r="AK778" s="17"/>
    </row>
    <row r="779" spans="1:37" ht="16.5" thickTop="1" thickBot="1" x14ac:dyDescent="0.3">
      <c r="A779" s="10">
        <v>777</v>
      </c>
      <c r="B779" s="18">
        <f t="shared" si="270"/>
        <v>1036060523</v>
      </c>
      <c r="C779" s="19">
        <f t="shared" si="262"/>
        <v>66956</v>
      </c>
      <c r="D779" s="19">
        <f t="shared" si="262"/>
        <v>41929</v>
      </c>
      <c r="E779" s="19">
        <f t="shared" si="262"/>
        <v>46815</v>
      </c>
      <c r="F779" s="19">
        <f t="shared" si="262"/>
        <v>31709</v>
      </c>
      <c r="G779" s="19">
        <f t="shared" si="262"/>
        <v>11318</v>
      </c>
      <c r="H779" s="19">
        <f t="shared" si="262"/>
        <v>4525</v>
      </c>
      <c r="I779" s="13">
        <f t="shared" si="263"/>
        <v>57556402</v>
      </c>
      <c r="J779" s="14">
        <f t="shared" si="277"/>
        <v>2000000000</v>
      </c>
      <c r="K779" s="14">
        <f t="shared" si="278"/>
        <v>2000000000</v>
      </c>
      <c r="L779" s="14">
        <f t="shared" si="279"/>
        <v>2000000000</v>
      </c>
      <c r="M779" s="14">
        <f t="shared" si="280"/>
        <v>2000000000</v>
      </c>
      <c r="N779" s="14">
        <f t="shared" si="281"/>
        <v>2000000000</v>
      </c>
      <c r="O779" s="15">
        <f t="shared" si="282"/>
        <v>5.0100302678117199E+192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>
        <f t="shared" si="271"/>
        <v>0</v>
      </c>
      <c r="W779">
        <f t="shared" si="272"/>
        <v>0</v>
      </c>
      <c r="X779">
        <f t="shared" si="273"/>
        <v>0</v>
      </c>
      <c r="Y779">
        <f t="shared" si="274"/>
        <v>0</v>
      </c>
      <c r="Z779">
        <f t="shared" si="275"/>
        <v>0</v>
      </c>
      <c r="AA779">
        <f t="shared" si="276"/>
        <v>0</v>
      </c>
      <c r="AD779" s="16">
        <f t="shared" si="264"/>
        <v>0</v>
      </c>
      <c r="AE779" s="16">
        <f t="shared" si="265"/>
        <v>0</v>
      </c>
      <c r="AF779" s="16">
        <f t="shared" si="266"/>
        <v>0</v>
      </c>
      <c r="AG779" s="16">
        <f t="shared" si="267"/>
        <v>0</v>
      </c>
      <c r="AH779" s="16">
        <f t="shared" si="268"/>
        <v>0</v>
      </c>
      <c r="AI779" s="16">
        <f t="shared" si="269"/>
        <v>0</v>
      </c>
      <c r="AJ779" s="17"/>
      <c r="AK779" s="17"/>
    </row>
    <row r="780" spans="1:37" ht="16.5" thickTop="1" thickBot="1" x14ac:dyDescent="0.3">
      <c r="A780" s="10">
        <v>778</v>
      </c>
      <c r="B780" s="18">
        <f t="shared" si="270"/>
        <v>1093616925</v>
      </c>
      <c r="C780" s="19">
        <f t="shared" si="262"/>
        <v>66956</v>
      </c>
      <c r="D780" s="19">
        <f t="shared" si="262"/>
        <v>41929</v>
      </c>
      <c r="E780" s="19">
        <f t="shared" si="262"/>
        <v>46815</v>
      </c>
      <c r="F780" s="19">
        <f t="shared" si="262"/>
        <v>31709</v>
      </c>
      <c r="G780" s="19">
        <f t="shared" si="262"/>
        <v>11318</v>
      </c>
      <c r="H780" s="19">
        <f t="shared" si="262"/>
        <v>4525</v>
      </c>
      <c r="I780" s="13">
        <f t="shared" si="263"/>
        <v>57556402</v>
      </c>
      <c r="J780" s="14">
        <f t="shared" si="277"/>
        <v>2000000000</v>
      </c>
      <c r="K780" s="14">
        <f t="shared" si="278"/>
        <v>2000000000</v>
      </c>
      <c r="L780" s="14">
        <f t="shared" si="279"/>
        <v>2000000000</v>
      </c>
      <c r="M780" s="14">
        <f t="shared" si="280"/>
        <v>2000000000</v>
      </c>
      <c r="N780" s="14">
        <f t="shared" si="281"/>
        <v>2000000000</v>
      </c>
      <c r="O780" s="15">
        <f t="shared" si="282"/>
        <v>5.0100302678117199E+192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>
        <f t="shared" si="271"/>
        <v>0</v>
      </c>
      <c r="W780">
        <f t="shared" si="272"/>
        <v>0</v>
      </c>
      <c r="X780">
        <f t="shared" si="273"/>
        <v>0</v>
      </c>
      <c r="Y780">
        <f t="shared" si="274"/>
        <v>0</v>
      </c>
      <c r="Z780">
        <f t="shared" si="275"/>
        <v>0</v>
      </c>
      <c r="AA780">
        <f t="shared" si="276"/>
        <v>0</v>
      </c>
      <c r="AD780" s="16">
        <f t="shared" si="264"/>
        <v>0</v>
      </c>
      <c r="AE780" s="16">
        <f t="shared" si="265"/>
        <v>0</v>
      </c>
      <c r="AF780" s="16">
        <f t="shared" si="266"/>
        <v>0</v>
      </c>
      <c r="AG780" s="16">
        <f t="shared" si="267"/>
        <v>0</v>
      </c>
      <c r="AH780" s="16">
        <f t="shared" si="268"/>
        <v>0</v>
      </c>
      <c r="AI780" s="16">
        <f t="shared" si="269"/>
        <v>0</v>
      </c>
      <c r="AJ780" s="17"/>
      <c r="AK780" s="17"/>
    </row>
    <row r="781" spans="1:37" ht="16.5" thickTop="1" thickBot="1" x14ac:dyDescent="0.3">
      <c r="A781" s="10">
        <v>779</v>
      </c>
      <c r="B781" s="18">
        <f t="shared" si="270"/>
        <v>1151173327</v>
      </c>
      <c r="C781" s="19">
        <f t="shared" si="262"/>
        <v>66956</v>
      </c>
      <c r="D781" s="19">
        <f t="shared" si="262"/>
        <v>41929</v>
      </c>
      <c r="E781" s="19">
        <f t="shared" si="262"/>
        <v>46815</v>
      </c>
      <c r="F781" s="19">
        <f t="shared" si="262"/>
        <v>31709</v>
      </c>
      <c r="G781" s="19">
        <f t="shared" si="262"/>
        <v>11318</v>
      </c>
      <c r="H781" s="19">
        <f t="shared" si="262"/>
        <v>4525</v>
      </c>
      <c r="I781" s="13">
        <f t="shared" si="263"/>
        <v>57556402</v>
      </c>
      <c r="J781" s="14">
        <f t="shared" si="277"/>
        <v>2000000000</v>
      </c>
      <c r="K781" s="14">
        <f t="shared" si="278"/>
        <v>2000000000</v>
      </c>
      <c r="L781" s="14">
        <f t="shared" si="279"/>
        <v>2000000000</v>
      </c>
      <c r="M781" s="14">
        <f t="shared" si="280"/>
        <v>2000000000</v>
      </c>
      <c r="N781" s="14">
        <f t="shared" si="281"/>
        <v>2000000000</v>
      </c>
      <c r="O781" s="15">
        <f t="shared" si="282"/>
        <v>5.0100302678117199E+192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>
        <f t="shared" si="271"/>
        <v>0</v>
      </c>
      <c r="W781">
        <f t="shared" si="272"/>
        <v>0</v>
      </c>
      <c r="X781">
        <f t="shared" si="273"/>
        <v>0</v>
      </c>
      <c r="Y781">
        <f t="shared" si="274"/>
        <v>0</v>
      </c>
      <c r="Z781">
        <f t="shared" si="275"/>
        <v>0</v>
      </c>
      <c r="AA781">
        <f t="shared" si="276"/>
        <v>0</v>
      </c>
      <c r="AD781" s="16">
        <f t="shared" si="264"/>
        <v>0</v>
      </c>
      <c r="AE781" s="16">
        <f t="shared" si="265"/>
        <v>0</v>
      </c>
      <c r="AF781" s="16">
        <f t="shared" si="266"/>
        <v>0</v>
      </c>
      <c r="AG781" s="16">
        <f t="shared" si="267"/>
        <v>0</v>
      </c>
      <c r="AH781" s="16">
        <f t="shared" si="268"/>
        <v>0</v>
      </c>
      <c r="AI781" s="16">
        <f t="shared" si="269"/>
        <v>0</v>
      </c>
      <c r="AJ781" s="17"/>
      <c r="AK781" s="17"/>
    </row>
    <row r="782" spans="1:37" ht="16.5" thickTop="1" thickBot="1" x14ac:dyDescent="0.3">
      <c r="A782" s="10">
        <v>780</v>
      </c>
      <c r="B782" s="18">
        <f t="shared" si="270"/>
        <v>1208729729</v>
      </c>
      <c r="C782" s="19">
        <f t="shared" si="262"/>
        <v>66956</v>
      </c>
      <c r="D782" s="19">
        <f t="shared" si="262"/>
        <v>41929</v>
      </c>
      <c r="E782" s="19">
        <f t="shared" si="262"/>
        <v>46815</v>
      </c>
      <c r="F782" s="19">
        <f t="shared" si="262"/>
        <v>31709</v>
      </c>
      <c r="G782" s="19">
        <f t="shared" si="262"/>
        <v>11318</v>
      </c>
      <c r="H782" s="19">
        <f t="shared" si="262"/>
        <v>4525</v>
      </c>
      <c r="I782" s="13">
        <f t="shared" si="263"/>
        <v>57556402</v>
      </c>
      <c r="J782" s="14">
        <f t="shared" si="277"/>
        <v>2000000000</v>
      </c>
      <c r="K782" s="14">
        <f t="shared" si="278"/>
        <v>2000000000</v>
      </c>
      <c r="L782" s="14">
        <f t="shared" si="279"/>
        <v>2000000000</v>
      </c>
      <c r="M782" s="14">
        <f t="shared" si="280"/>
        <v>2000000000</v>
      </c>
      <c r="N782" s="14">
        <f t="shared" si="281"/>
        <v>2000000000</v>
      </c>
      <c r="O782" s="15">
        <f t="shared" si="282"/>
        <v>5.0100302678117199E+192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  <c r="V782">
        <f t="shared" si="271"/>
        <v>0</v>
      </c>
      <c r="W782">
        <f t="shared" si="272"/>
        <v>0</v>
      </c>
      <c r="X782">
        <f t="shared" si="273"/>
        <v>0</v>
      </c>
      <c r="Y782">
        <f t="shared" si="274"/>
        <v>0</v>
      </c>
      <c r="Z782">
        <f t="shared" si="275"/>
        <v>0</v>
      </c>
      <c r="AA782">
        <f t="shared" si="276"/>
        <v>0</v>
      </c>
      <c r="AD782" s="16">
        <f t="shared" si="264"/>
        <v>0</v>
      </c>
      <c r="AE782" s="16">
        <f t="shared" si="265"/>
        <v>0</v>
      </c>
      <c r="AF782" s="16">
        <f t="shared" si="266"/>
        <v>0</v>
      </c>
      <c r="AG782" s="16">
        <f t="shared" si="267"/>
        <v>0</v>
      </c>
      <c r="AH782" s="16">
        <f t="shared" si="268"/>
        <v>0</v>
      </c>
      <c r="AI782" s="16">
        <f t="shared" si="269"/>
        <v>0</v>
      </c>
      <c r="AJ782" s="17"/>
      <c r="AK782" s="17"/>
    </row>
    <row r="783" spans="1:37" ht="16.5" thickTop="1" thickBot="1" x14ac:dyDescent="0.3">
      <c r="A783" s="10">
        <v>781</v>
      </c>
      <c r="B783" s="18">
        <f t="shared" si="270"/>
        <v>1266286131</v>
      </c>
      <c r="C783" s="19">
        <f t="shared" si="262"/>
        <v>66956</v>
      </c>
      <c r="D783" s="19">
        <f t="shared" si="262"/>
        <v>41929</v>
      </c>
      <c r="E783" s="19">
        <f t="shared" si="262"/>
        <v>46815</v>
      </c>
      <c r="F783" s="19">
        <f t="shared" si="262"/>
        <v>31709</v>
      </c>
      <c r="G783" s="19">
        <f t="shared" si="262"/>
        <v>11318</v>
      </c>
      <c r="H783" s="19">
        <f t="shared" si="262"/>
        <v>4525</v>
      </c>
      <c r="I783" s="13">
        <f t="shared" si="263"/>
        <v>57556402</v>
      </c>
      <c r="J783" s="14">
        <f t="shared" si="277"/>
        <v>2000000000</v>
      </c>
      <c r="K783" s="14">
        <f t="shared" si="278"/>
        <v>2000000000</v>
      </c>
      <c r="L783" s="14">
        <f t="shared" si="279"/>
        <v>2000000000</v>
      </c>
      <c r="M783" s="14">
        <f t="shared" si="280"/>
        <v>2000000000</v>
      </c>
      <c r="N783" s="14">
        <f t="shared" si="281"/>
        <v>2000000000</v>
      </c>
      <c r="O783" s="15">
        <f t="shared" si="282"/>
        <v>5.0100302678117199E+192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>
        <f t="shared" si="271"/>
        <v>0</v>
      </c>
      <c r="W783">
        <f t="shared" si="272"/>
        <v>0</v>
      </c>
      <c r="X783">
        <f t="shared" si="273"/>
        <v>0</v>
      </c>
      <c r="Y783">
        <f t="shared" si="274"/>
        <v>0</v>
      </c>
      <c r="Z783">
        <f t="shared" si="275"/>
        <v>0</v>
      </c>
      <c r="AA783">
        <f t="shared" si="276"/>
        <v>0</v>
      </c>
      <c r="AD783" s="16">
        <f t="shared" si="264"/>
        <v>0</v>
      </c>
      <c r="AE783" s="16">
        <f t="shared" si="265"/>
        <v>0</v>
      </c>
      <c r="AF783" s="16">
        <f t="shared" si="266"/>
        <v>0</v>
      </c>
      <c r="AG783" s="16">
        <f t="shared" si="267"/>
        <v>0</v>
      </c>
      <c r="AH783" s="16">
        <f t="shared" si="268"/>
        <v>0</v>
      </c>
      <c r="AI783" s="16">
        <f t="shared" si="269"/>
        <v>0</v>
      </c>
      <c r="AJ783" s="17"/>
      <c r="AK783" s="17"/>
    </row>
    <row r="784" spans="1:37" ht="16.5" thickTop="1" thickBot="1" x14ac:dyDescent="0.3">
      <c r="A784" s="10">
        <v>782</v>
      </c>
      <c r="B784" s="18">
        <f t="shared" si="270"/>
        <v>1323842533</v>
      </c>
      <c r="C784" s="19">
        <f t="shared" si="262"/>
        <v>66956</v>
      </c>
      <c r="D784" s="19">
        <f t="shared" si="262"/>
        <v>41929</v>
      </c>
      <c r="E784" s="19">
        <f t="shared" si="262"/>
        <v>46815</v>
      </c>
      <c r="F784" s="19">
        <f t="shared" si="262"/>
        <v>31709</v>
      </c>
      <c r="G784" s="19">
        <f t="shared" si="262"/>
        <v>11318</v>
      </c>
      <c r="H784" s="19">
        <f t="shared" si="262"/>
        <v>4525</v>
      </c>
      <c r="I784" s="13">
        <f t="shared" si="263"/>
        <v>57556402</v>
      </c>
      <c r="J784" s="14">
        <f t="shared" si="277"/>
        <v>2000000000</v>
      </c>
      <c r="K784" s="14">
        <f t="shared" si="278"/>
        <v>2000000000</v>
      </c>
      <c r="L784" s="14">
        <f t="shared" si="279"/>
        <v>2000000000</v>
      </c>
      <c r="M784" s="14">
        <f t="shared" si="280"/>
        <v>2000000000</v>
      </c>
      <c r="N784" s="14">
        <f t="shared" si="281"/>
        <v>2000000000</v>
      </c>
      <c r="O784" s="15">
        <f t="shared" si="282"/>
        <v>5.0100302678117199E+192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  <c r="V784">
        <f t="shared" si="271"/>
        <v>0</v>
      </c>
      <c r="W784">
        <f t="shared" si="272"/>
        <v>0</v>
      </c>
      <c r="X784">
        <f t="shared" si="273"/>
        <v>0</v>
      </c>
      <c r="Y784">
        <f t="shared" si="274"/>
        <v>0</v>
      </c>
      <c r="Z784">
        <f t="shared" si="275"/>
        <v>0</v>
      </c>
      <c r="AA784">
        <f t="shared" si="276"/>
        <v>0</v>
      </c>
      <c r="AD784" s="16">
        <f t="shared" si="264"/>
        <v>0</v>
      </c>
      <c r="AE784" s="16">
        <f t="shared" si="265"/>
        <v>0</v>
      </c>
      <c r="AF784" s="16">
        <f t="shared" si="266"/>
        <v>0</v>
      </c>
      <c r="AG784" s="16">
        <f t="shared" si="267"/>
        <v>0</v>
      </c>
      <c r="AH784" s="16">
        <f t="shared" si="268"/>
        <v>0</v>
      </c>
      <c r="AI784" s="16">
        <f t="shared" si="269"/>
        <v>0</v>
      </c>
      <c r="AJ784" s="17"/>
      <c r="AK784" s="17"/>
    </row>
    <row r="785" spans="1:37" ht="16.5" thickTop="1" thickBot="1" x14ac:dyDescent="0.3">
      <c r="A785" s="10">
        <v>783</v>
      </c>
      <c r="B785" s="18">
        <f t="shared" si="270"/>
        <v>1381398935</v>
      </c>
      <c r="C785" s="19">
        <f t="shared" si="262"/>
        <v>66956</v>
      </c>
      <c r="D785" s="19">
        <f t="shared" si="262"/>
        <v>41929</v>
      </c>
      <c r="E785" s="19">
        <f t="shared" si="262"/>
        <v>46815</v>
      </c>
      <c r="F785" s="19">
        <f t="shared" si="262"/>
        <v>31709</v>
      </c>
      <c r="G785" s="19">
        <f t="shared" si="262"/>
        <v>11318</v>
      </c>
      <c r="H785" s="19">
        <f t="shared" si="262"/>
        <v>4525</v>
      </c>
      <c r="I785" s="13">
        <f t="shared" si="263"/>
        <v>57556402</v>
      </c>
      <c r="J785" s="14">
        <f t="shared" si="277"/>
        <v>2000000000</v>
      </c>
      <c r="K785" s="14">
        <f t="shared" si="278"/>
        <v>2000000000</v>
      </c>
      <c r="L785" s="14">
        <f t="shared" si="279"/>
        <v>2000000000</v>
      </c>
      <c r="M785" s="14">
        <f t="shared" si="280"/>
        <v>2000000000</v>
      </c>
      <c r="N785" s="14">
        <f t="shared" si="281"/>
        <v>2000000000</v>
      </c>
      <c r="O785" s="15">
        <f t="shared" si="282"/>
        <v>5.0100302678117199E+192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>
        <f t="shared" si="271"/>
        <v>0</v>
      </c>
      <c r="W785">
        <f t="shared" si="272"/>
        <v>0</v>
      </c>
      <c r="X785">
        <f t="shared" si="273"/>
        <v>0</v>
      </c>
      <c r="Y785">
        <f t="shared" si="274"/>
        <v>0</v>
      </c>
      <c r="Z785">
        <f t="shared" si="275"/>
        <v>0</v>
      </c>
      <c r="AA785">
        <f t="shared" si="276"/>
        <v>0</v>
      </c>
      <c r="AD785" s="16">
        <f t="shared" si="264"/>
        <v>0</v>
      </c>
      <c r="AE785" s="16">
        <f t="shared" si="265"/>
        <v>0</v>
      </c>
      <c r="AF785" s="16">
        <f t="shared" si="266"/>
        <v>0</v>
      </c>
      <c r="AG785" s="16">
        <f t="shared" si="267"/>
        <v>0</v>
      </c>
      <c r="AH785" s="16">
        <f t="shared" si="268"/>
        <v>0</v>
      </c>
      <c r="AI785" s="16">
        <f t="shared" si="269"/>
        <v>0</v>
      </c>
      <c r="AJ785" s="17"/>
      <c r="AK785" s="17"/>
    </row>
    <row r="786" spans="1:37" ht="16.5" thickTop="1" thickBot="1" x14ac:dyDescent="0.3">
      <c r="A786" s="10">
        <v>784</v>
      </c>
      <c r="B786" s="18">
        <f t="shared" si="270"/>
        <v>1438955337</v>
      </c>
      <c r="C786" s="19">
        <f t="shared" si="262"/>
        <v>66956</v>
      </c>
      <c r="D786" s="19">
        <f t="shared" si="262"/>
        <v>41929</v>
      </c>
      <c r="E786" s="19">
        <f t="shared" si="262"/>
        <v>46815</v>
      </c>
      <c r="F786" s="19">
        <f t="shared" si="262"/>
        <v>31709</v>
      </c>
      <c r="G786" s="19">
        <f t="shared" si="262"/>
        <v>11318</v>
      </c>
      <c r="H786" s="19">
        <f t="shared" si="262"/>
        <v>4525</v>
      </c>
      <c r="I786" s="13">
        <f t="shared" si="263"/>
        <v>57556402</v>
      </c>
      <c r="J786" s="14">
        <f t="shared" si="277"/>
        <v>2000000000</v>
      </c>
      <c r="K786" s="14">
        <f t="shared" si="278"/>
        <v>2000000000</v>
      </c>
      <c r="L786" s="14">
        <f t="shared" si="279"/>
        <v>2000000000</v>
      </c>
      <c r="M786" s="14">
        <f t="shared" si="280"/>
        <v>2000000000</v>
      </c>
      <c r="N786" s="14">
        <f t="shared" si="281"/>
        <v>2000000000</v>
      </c>
      <c r="O786" s="15">
        <f t="shared" si="282"/>
        <v>5.0100302678117199E+192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>
        <f t="shared" si="271"/>
        <v>0</v>
      </c>
      <c r="W786">
        <f t="shared" si="272"/>
        <v>0</v>
      </c>
      <c r="X786">
        <f t="shared" si="273"/>
        <v>0</v>
      </c>
      <c r="Y786">
        <f t="shared" si="274"/>
        <v>0</v>
      </c>
      <c r="Z786">
        <f t="shared" si="275"/>
        <v>0</v>
      </c>
      <c r="AA786">
        <f t="shared" si="276"/>
        <v>0</v>
      </c>
      <c r="AD786" s="16">
        <f t="shared" si="264"/>
        <v>0</v>
      </c>
      <c r="AE786" s="16">
        <f t="shared" si="265"/>
        <v>0</v>
      </c>
      <c r="AF786" s="16">
        <f t="shared" si="266"/>
        <v>0</v>
      </c>
      <c r="AG786" s="16">
        <f t="shared" si="267"/>
        <v>0</v>
      </c>
      <c r="AH786" s="16">
        <f t="shared" si="268"/>
        <v>0</v>
      </c>
      <c r="AI786" s="16">
        <f t="shared" si="269"/>
        <v>0</v>
      </c>
      <c r="AJ786" s="17"/>
      <c r="AK786" s="17"/>
    </row>
    <row r="787" spans="1:37" ht="16.5" thickTop="1" thickBot="1" x14ac:dyDescent="0.3">
      <c r="A787" s="10">
        <v>785</v>
      </c>
      <c r="B787" s="18">
        <f t="shared" si="270"/>
        <v>1496511739</v>
      </c>
      <c r="C787" s="19">
        <f t="shared" si="262"/>
        <v>66956</v>
      </c>
      <c r="D787" s="19">
        <f t="shared" si="262"/>
        <v>41929</v>
      </c>
      <c r="E787" s="19">
        <f t="shared" si="262"/>
        <v>46815</v>
      </c>
      <c r="F787" s="19">
        <f t="shared" si="262"/>
        <v>31709</v>
      </c>
      <c r="G787" s="19">
        <f t="shared" si="262"/>
        <v>11318</v>
      </c>
      <c r="H787" s="19">
        <f t="shared" si="262"/>
        <v>4525</v>
      </c>
      <c r="I787" s="13">
        <f t="shared" si="263"/>
        <v>57556402</v>
      </c>
      <c r="J787" s="14">
        <f t="shared" si="277"/>
        <v>2000000000</v>
      </c>
      <c r="K787" s="14">
        <f t="shared" si="278"/>
        <v>2000000000</v>
      </c>
      <c r="L787" s="14">
        <f t="shared" si="279"/>
        <v>2000000000</v>
      </c>
      <c r="M787" s="14">
        <f t="shared" si="280"/>
        <v>2000000000</v>
      </c>
      <c r="N787" s="14">
        <f t="shared" si="281"/>
        <v>2000000000</v>
      </c>
      <c r="O787" s="15">
        <f t="shared" si="282"/>
        <v>5.0100302678117199E+192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>
        <f t="shared" si="271"/>
        <v>0</v>
      </c>
      <c r="W787">
        <f t="shared" si="272"/>
        <v>0</v>
      </c>
      <c r="X787">
        <f t="shared" si="273"/>
        <v>0</v>
      </c>
      <c r="Y787">
        <f t="shared" si="274"/>
        <v>0</v>
      </c>
      <c r="Z787">
        <f t="shared" si="275"/>
        <v>0</v>
      </c>
      <c r="AA787">
        <f t="shared" si="276"/>
        <v>0</v>
      </c>
      <c r="AD787" s="16">
        <f t="shared" si="264"/>
        <v>0</v>
      </c>
      <c r="AE787" s="16">
        <f t="shared" si="265"/>
        <v>0</v>
      </c>
      <c r="AF787" s="16">
        <f t="shared" si="266"/>
        <v>0</v>
      </c>
      <c r="AG787" s="16">
        <f t="shared" si="267"/>
        <v>0</v>
      </c>
      <c r="AH787" s="16">
        <f t="shared" si="268"/>
        <v>0</v>
      </c>
      <c r="AI787" s="16">
        <f t="shared" si="269"/>
        <v>0</v>
      </c>
      <c r="AJ787" s="17"/>
      <c r="AK787" s="17"/>
    </row>
    <row r="788" spans="1:37" ht="16.5" thickTop="1" thickBot="1" x14ac:dyDescent="0.3">
      <c r="A788" s="10">
        <v>786</v>
      </c>
      <c r="B788" s="18">
        <f t="shared" si="270"/>
        <v>1554068141</v>
      </c>
      <c r="C788" s="19">
        <f t="shared" si="262"/>
        <v>66956</v>
      </c>
      <c r="D788" s="19">
        <f t="shared" si="262"/>
        <v>41929</v>
      </c>
      <c r="E788" s="19">
        <f t="shared" si="262"/>
        <v>46815</v>
      </c>
      <c r="F788" s="19">
        <f t="shared" si="262"/>
        <v>31709</v>
      </c>
      <c r="G788" s="19">
        <f t="shared" si="262"/>
        <v>11318</v>
      </c>
      <c r="H788" s="19">
        <f t="shared" si="262"/>
        <v>4525</v>
      </c>
      <c r="I788" s="13">
        <f t="shared" si="263"/>
        <v>57556402</v>
      </c>
      <c r="J788" s="14">
        <f t="shared" si="277"/>
        <v>2000000000</v>
      </c>
      <c r="K788" s="14">
        <f t="shared" si="278"/>
        <v>2000000000</v>
      </c>
      <c r="L788" s="14">
        <f t="shared" si="279"/>
        <v>2000000000</v>
      </c>
      <c r="M788" s="14">
        <f t="shared" si="280"/>
        <v>2000000000</v>
      </c>
      <c r="N788" s="14">
        <f t="shared" si="281"/>
        <v>2000000000</v>
      </c>
      <c r="O788" s="15">
        <f t="shared" si="282"/>
        <v>5.0100302678117199E+192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>
        <f t="shared" si="271"/>
        <v>0</v>
      </c>
      <c r="W788">
        <f t="shared" si="272"/>
        <v>0</v>
      </c>
      <c r="X788">
        <f t="shared" si="273"/>
        <v>0</v>
      </c>
      <c r="Y788">
        <f t="shared" si="274"/>
        <v>0</v>
      </c>
      <c r="Z788">
        <f t="shared" si="275"/>
        <v>0</v>
      </c>
      <c r="AA788">
        <f t="shared" si="276"/>
        <v>0</v>
      </c>
      <c r="AD788" s="16">
        <f t="shared" si="264"/>
        <v>0</v>
      </c>
      <c r="AE788" s="16">
        <f t="shared" si="265"/>
        <v>0</v>
      </c>
      <c r="AF788" s="16">
        <f t="shared" si="266"/>
        <v>0</v>
      </c>
      <c r="AG788" s="16">
        <f t="shared" si="267"/>
        <v>0</v>
      </c>
      <c r="AH788" s="16">
        <f t="shared" si="268"/>
        <v>0</v>
      </c>
      <c r="AI788" s="16">
        <f t="shared" si="269"/>
        <v>0</v>
      </c>
      <c r="AJ788" s="17"/>
      <c r="AK788" s="17"/>
    </row>
    <row r="789" spans="1:37" ht="16.5" thickTop="1" thickBot="1" x14ac:dyDescent="0.3">
      <c r="A789" s="10">
        <v>787</v>
      </c>
      <c r="B789" s="18">
        <f t="shared" si="270"/>
        <v>1611624543</v>
      </c>
      <c r="C789" s="19">
        <f t="shared" si="262"/>
        <v>66956</v>
      </c>
      <c r="D789" s="19">
        <f t="shared" si="262"/>
        <v>41929</v>
      </c>
      <c r="E789" s="19">
        <f t="shared" si="262"/>
        <v>46815</v>
      </c>
      <c r="F789" s="19">
        <f t="shared" si="262"/>
        <v>31709</v>
      </c>
      <c r="G789" s="19">
        <f t="shared" si="262"/>
        <v>11318</v>
      </c>
      <c r="H789" s="19">
        <f t="shared" si="262"/>
        <v>4525</v>
      </c>
      <c r="I789" s="13">
        <f t="shared" si="263"/>
        <v>57556402</v>
      </c>
      <c r="J789" s="14">
        <f t="shared" si="277"/>
        <v>2000000000</v>
      </c>
      <c r="K789" s="14">
        <f t="shared" si="278"/>
        <v>2000000000</v>
      </c>
      <c r="L789" s="14">
        <f t="shared" si="279"/>
        <v>2000000000</v>
      </c>
      <c r="M789" s="14">
        <f t="shared" si="280"/>
        <v>2000000000</v>
      </c>
      <c r="N789" s="14">
        <f t="shared" si="281"/>
        <v>2000000000</v>
      </c>
      <c r="O789" s="15">
        <f t="shared" si="282"/>
        <v>5.0100302678117199E+192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>
        <f t="shared" si="271"/>
        <v>0</v>
      </c>
      <c r="W789">
        <f t="shared" si="272"/>
        <v>0</v>
      </c>
      <c r="X789">
        <f t="shared" si="273"/>
        <v>0</v>
      </c>
      <c r="Y789">
        <f t="shared" si="274"/>
        <v>0</v>
      </c>
      <c r="Z789">
        <f t="shared" si="275"/>
        <v>0</v>
      </c>
      <c r="AA789">
        <f t="shared" si="276"/>
        <v>0</v>
      </c>
      <c r="AD789" s="16">
        <f t="shared" si="264"/>
        <v>0</v>
      </c>
      <c r="AE789" s="16">
        <f t="shared" si="265"/>
        <v>0</v>
      </c>
      <c r="AF789" s="16">
        <f t="shared" si="266"/>
        <v>0</v>
      </c>
      <c r="AG789" s="16">
        <f t="shared" si="267"/>
        <v>0</v>
      </c>
      <c r="AH789" s="16">
        <f t="shared" si="268"/>
        <v>0</v>
      </c>
      <c r="AI789" s="16">
        <f t="shared" si="269"/>
        <v>0</v>
      </c>
      <c r="AJ789" s="17"/>
      <c r="AK789" s="17"/>
    </row>
    <row r="790" spans="1:37" ht="16.5" thickTop="1" thickBot="1" x14ac:dyDescent="0.3">
      <c r="A790" s="10">
        <v>788</v>
      </c>
      <c r="B790" s="18">
        <f t="shared" si="270"/>
        <v>1669180945</v>
      </c>
      <c r="C790" s="19">
        <f t="shared" si="262"/>
        <v>66956</v>
      </c>
      <c r="D790" s="19">
        <f t="shared" si="262"/>
        <v>41929</v>
      </c>
      <c r="E790" s="19">
        <f t="shared" si="262"/>
        <v>46815</v>
      </c>
      <c r="F790" s="19">
        <f t="shared" si="262"/>
        <v>31709</v>
      </c>
      <c r="G790" s="19">
        <f t="shared" si="262"/>
        <v>11318</v>
      </c>
      <c r="H790" s="19">
        <f t="shared" si="262"/>
        <v>4525</v>
      </c>
      <c r="I790" s="13">
        <f t="shared" si="263"/>
        <v>57556402</v>
      </c>
      <c r="J790" s="14">
        <f t="shared" si="277"/>
        <v>2000000000</v>
      </c>
      <c r="K790" s="14">
        <f t="shared" si="278"/>
        <v>2000000000</v>
      </c>
      <c r="L790" s="14">
        <f t="shared" si="279"/>
        <v>2000000000</v>
      </c>
      <c r="M790" s="14">
        <f t="shared" si="280"/>
        <v>2000000000</v>
      </c>
      <c r="N790" s="14">
        <f t="shared" si="281"/>
        <v>2000000000</v>
      </c>
      <c r="O790" s="15">
        <f t="shared" si="282"/>
        <v>5.0100302678117199E+192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>
        <f t="shared" si="271"/>
        <v>0</v>
      </c>
      <c r="W790">
        <f t="shared" si="272"/>
        <v>0</v>
      </c>
      <c r="X790">
        <f t="shared" si="273"/>
        <v>0</v>
      </c>
      <c r="Y790">
        <f t="shared" si="274"/>
        <v>0</v>
      </c>
      <c r="Z790">
        <f t="shared" si="275"/>
        <v>0</v>
      </c>
      <c r="AA790">
        <f t="shared" si="276"/>
        <v>0</v>
      </c>
      <c r="AD790" s="16">
        <f t="shared" si="264"/>
        <v>0</v>
      </c>
      <c r="AE790" s="16">
        <f t="shared" si="265"/>
        <v>0</v>
      </c>
      <c r="AF790" s="16">
        <f t="shared" si="266"/>
        <v>0</v>
      </c>
      <c r="AG790" s="16">
        <f t="shared" si="267"/>
        <v>0</v>
      </c>
      <c r="AH790" s="16">
        <f t="shared" si="268"/>
        <v>0</v>
      </c>
      <c r="AI790" s="16">
        <f t="shared" si="269"/>
        <v>0</v>
      </c>
      <c r="AJ790" s="17"/>
      <c r="AK790" s="17"/>
    </row>
    <row r="791" spans="1:37" ht="16.5" thickTop="1" thickBot="1" x14ac:dyDescent="0.3">
      <c r="A791" s="10">
        <v>789</v>
      </c>
      <c r="B791" s="18">
        <f t="shared" si="270"/>
        <v>1726737347</v>
      </c>
      <c r="C791" s="19">
        <f t="shared" si="262"/>
        <v>66956</v>
      </c>
      <c r="D791" s="19">
        <f t="shared" si="262"/>
        <v>41929</v>
      </c>
      <c r="E791" s="19">
        <f t="shared" si="262"/>
        <v>46815</v>
      </c>
      <c r="F791" s="19">
        <f t="shared" si="262"/>
        <v>31709</v>
      </c>
      <c r="G791" s="19">
        <f t="shared" si="262"/>
        <v>11318</v>
      </c>
      <c r="H791" s="19">
        <f t="shared" si="262"/>
        <v>4525</v>
      </c>
      <c r="I791" s="13">
        <f t="shared" si="263"/>
        <v>57556402</v>
      </c>
      <c r="J791" s="14">
        <f t="shared" si="277"/>
        <v>2000000000</v>
      </c>
      <c r="K791" s="14">
        <f t="shared" si="278"/>
        <v>2000000000</v>
      </c>
      <c r="L791" s="14">
        <f t="shared" si="279"/>
        <v>2000000000</v>
      </c>
      <c r="M791" s="14">
        <f t="shared" si="280"/>
        <v>2000000000</v>
      </c>
      <c r="N791" s="14">
        <f t="shared" si="281"/>
        <v>2000000000</v>
      </c>
      <c r="O791" s="15">
        <f t="shared" si="282"/>
        <v>5.0100302678117199E+192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>
        <f t="shared" si="271"/>
        <v>0</v>
      </c>
      <c r="W791">
        <f t="shared" si="272"/>
        <v>0</v>
      </c>
      <c r="X791">
        <f t="shared" si="273"/>
        <v>0</v>
      </c>
      <c r="Y791">
        <f t="shared" si="274"/>
        <v>0</v>
      </c>
      <c r="Z791">
        <f t="shared" si="275"/>
        <v>0</v>
      </c>
      <c r="AA791">
        <f t="shared" si="276"/>
        <v>0</v>
      </c>
      <c r="AD791" s="16">
        <f t="shared" si="264"/>
        <v>0</v>
      </c>
      <c r="AE791" s="16">
        <f t="shared" si="265"/>
        <v>0</v>
      </c>
      <c r="AF791" s="16">
        <f t="shared" si="266"/>
        <v>0</v>
      </c>
      <c r="AG791" s="16">
        <f t="shared" si="267"/>
        <v>0</v>
      </c>
      <c r="AH791" s="16">
        <f t="shared" si="268"/>
        <v>0</v>
      </c>
      <c r="AI791" s="16">
        <f t="shared" si="269"/>
        <v>0</v>
      </c>
      <c r="AJ791" s="17"/>
      <c r="AK791" s="17"/>
    </row>
    <row r="792" spans="1:37" ht="16.5" thickTop="1" thickBot="1" x14ac:dyDescent="0.3">
      <c r="A792" s="10">
        <v>790</v>
      </c>
      <c r="B792" s="18">
        <f t="shared" si="270"/>
        <v>1784293749</v>
      </c>
      <c r="C792" s="19">
        <f t="shared" si="262"/>
        <v>66956</v>
      </c>
      <c r="D792" s="19">
        <f t="shared" si="262"/>
        <v>41929</v>
      </c>
      <c r="E792" s="19">
        <f t="shared" si="262"/>
        <v>46815</v>
      </c>
      <c r="F792" s="19">
        <f t="shared" si="262"/>
        <v>31709</v>
      </c>
      <c r="G792" s="19">
        <f t="shared" si="262"/>
        <v>11318</v>
      </c>
      <c r="H792" s="19">
        <f t="shared" si="262"/>
        <v>4525</v>
      </c>
      <c r="I792" s="13">
        <f t="shared" si="263"/>
        <v>57556402</v>
      </c>
      <c r="J792" s="14">
        <f t="shared" si="277"/>
        <v>2000000000</v>
      </c>
      <c r="K792" s="14">
        <f t="shared" si="278"/>
        <v>2000000000</v>
      </c>
      <c r="L792" s="14">
        <f t="shared" si="279"/>
        <v>2000000000</v>
      </c>
      <c r="M792" s="14">
        <f t="shared" si="280"/>
        <v>2000000000</v>
      </c>
      <c r="N792" s="14">
        <f t="shared" si="281"/>
        <v>2000000000</v>
      </c>
      <c r="O792" s="15">
        <f t="shared" si="282"/>
        <v>5.0100302678117199E+192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>
        <f t="shared" si="271"/>
        <v>0</v>
      </c>
      <c r="W792">
        <f t="shared" si="272"/>
        <v>0</v>
      </c>
      <c r="X792">
        <f t="shared" si="273"/>
        <v>0</v>
      </c>
      <c r="Y792">
        <f t="shared" si="274"/>
        <v>0</v>
      </c>
      <c r="Z792">
        <f t="shared" si="275"/>
        <v>0</v>
      </c>
      <c r="AA792">
        <f t="shared" si="276"/>
        <v>0</v>
      </c>
      <c r="AD792" s="16">
        <f t="shared" si="264"/>
        <v>0</v>
      </c>
      <c r="AE792" s="16">
        <f t="shared" si="265"/>
        <v>0</v>
      </c>
      <c r="AF792" s="16">
        <f t="shared" si="266"/>
        <v>0</v>
      </c>
      <c r="AG792" s="16">
        <f t="shared" si="267"/>
        <v>0</v>
      </c>
      <c r="AH792" s="16">
        <f t="shared" si="268"/>
        <v>0</v>
      </c>
      <c r="AI792" s="16">
        <f t="shared" si="269"/>
        <v>0</v>
      </c>
      <c r="AJ792" s="17"/>
      <c r="AK792" s="17"/>
    </row>
    <row r="793" spans="1:37" ht="16.5" thickTop="1" thickBot="1" x14ac:dyDescent="0.3">
      <c r="A793" s="10">
        <v>791</v>
      </c>
      <c r="B793" s="18">
        <f t="shared" si="270"/>
        <v>1841850151</v>
      </c>
      <c r="C793" s="19">
        <f t="shared" si="262"/>
        <v>66956</v>
      </c>
      <c r="D793" s="19">
        <f t="shared" si="262"/>
        <v>41929</v>
      </c>
      <c r="E793" s="19">
        <f t="shared" si="262"/>
        <v>46815</v>
      </c>
      <c r="F793" s="19">
        <f t="shared" si="262"/>
        <v>31709</v>
      </c>
      <c r="G793" s="19">
        <f t="shared" si="262"/>
        <v>11318</v>
      </c>
      <c r="H793" s="19">
        <f t="shared" si="262"/>
        <v>4525</v>
      </c>
      <c r="I793" s="13">
        <f t="shared" si="263"/>
        <v>57556402</v>
      </c>
      <c r="J793" s="14">
        <f t="shared" si="277"/>
        <v>2000000000</v>
      </c>
      <c r="K793" s="14">
        <f t="shared" si="278"/>
        <v>2000000000</v>
      </c>
      <c r="L793" s="14">
        <f t="shared" si="279"/>
        <v>2000000000</v>
      </c>
      <c r="M793" s="14">
        <f t="shared" si="280"/>
        <v>2000000000</v>
      </c>
      <c r="N793" s="14">
        <f t="shared" si="281"/>
        <v>2000000000</v>
      </c>
      <c r="O793" s="15">
        <f t="shared" si="282"/>
        <v>5.0100302678117199E+192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>
        <f t="shared" si="271"/>
        <v>0</v>
      </c>
      <c r="W793">
        <f t="shared" si="272"/>
        <v>0</v>
      </c>
      <c r="X793">
        <f t="shared" si="273"/>
        <v>0</v>
      </c>
      <c r="Y793">
        <f t="shared" si="274"/>
        <v>0</v>
      </c>
      <c r="Z793">
        <f t="shared" si="275"/>
        <v>0</v>
      </c>
      <c r="AA793">
        <f t="shared" si="276"/>
        <v>0</v>
      </c>
      <c r="AD793" s="16">
        <f t="shared" si="264"/>
        <v>0</v>
      </c>
      <c r="AE793" s="16">
        <f t="shared" si="265"/>
        <v>0</v>
      </c>
      <c r="AF793" s="16">
        <f t="shared" si="266"/>
        <v>0</v>
      </c>
      <c r="AG793" s="16">
        <f t="shared" si="267"/>
        <v>0</v>
      </c>
      <c r="AH793" s="16">
        <f t="shared" si="268"/>
        <v>0</v>
      </c>
      <c r="AI793" s="16">
        <f t="shared" si="269"/>
        <v>0</v>
      </c>
      <c r="AJ793" s="17"/>
      <c r="AK793" s="17"/>
    </row>
    <row r="794" spans="1:37" ht="16.5" thickTop="1" thickBot="1" x14ac:dyDescent="0.3">
      <c r="A794" s="10">
        <v>792</v>
      </c>
      <c r="B794" s="18">
        <f t="shared" si="270"/>
        <v>1899406553</v>
      </c>
      <c r="C794" s="19">
        <f t="shared" si="262"/>
        <v>66956</v>
      </c>
      <c r="D794" s="19">
        <f t="shared" si="262"/>
        <v>41929</v>
      </c>
      <c r="E794" s="19">
        <f t="shared" si="262"/>
        <v>46815</v>
      </c>
      <c r="F794" s="19">
        <f t="shared" ref="F794:H857" si="283">F793+S793</f>
        <v>31709</v>
      </c>
      <c r="G794" s="19">
        <f t="shared" si="283"/>
        <v>11318</v>
      </c>
      <c r="H794" s="19">
        <f t="shared" si="283"/>
        <v>4525</v>
      </c>
      <c r="I794" s="13">
        <f t="shared" si="263"/>
        <v>57556402</v>
      </c>
      <c r="J794" s="14">
        <f t="shared" si="277"/>
        <v>2000000000</v>
      </c>
      <c r="K794" s="14">
        <f t="shared" si="278"/>
        <v>2000000000</v>
      </c>
      <c r="L794" s="14">
        <f t="shared" si="279"/>
        <v>2000000000</v>
      </c>
      <c r="M794" s="14">
        <f t="shared" si="280"/>
        <v>2000000000</v>
      </c>
      <c r="N794" s="14">
        <f t="shared" si="281"/>
        <v>2000000000</v>
      </c>
      <c r="O794" s="15">
        <f t="shared" si="282"/>
        <v>5.0100302678117199E+192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>
        <f t="shared" si="271"/>
        <v>0</v>
      </c>
      <c r="W794">
        <f t="shared" si="272"/>
        <v>0</v>
      </c>
      <c r="X794">
        <f t="shared" si="273"/>
        <v>0</v>
      </c>
      <c r="Y794">
        <f t="shared" si="274"/>
        <v>0</v>
      </c>
      <c r="Z794">
        <f t="shared" si="275"/>
        <v>0</v>
      </c>
      <c r="AA794">
        <f t="shared" si="276"/>
        <v>0</v>
      </c>
      <c r="AD794" s="16">
        <f t="shared" si="264"/>
        <v>0</v>
      </c>
      <c r="AE794" s="16">
        <f t="shared" si="265"/>
        <v>0</v>
      </c>
      <c r="AF794" s="16">
        <f t="shared" si="266"/>
        <v>0</v>
      </c>
      <c r="AG794" s="16">
        <f t="shared" si="267"/>
        <v>0</v>
      </c>
      <c r="AH794" s="16">
        <f t="shared" si="268"/>
        <v>0</v>
      </c>
      <c r="AI794" s="16">
        <f t="shared" si="269"/>
        <v>0</v>
      </c>
      <c r="AJ794" s="17"/>
      <c r="AK794" s="17"/>
    </row>
    <row r="795" spans="1:37" ht="16.5" thickTop="1" thickBot="1" x14ac:dyDescent="0.3">
      <c r="A795" s="10">
        <v>793</v>
      </c>
      <c r="B795" s="18">
        <f t="shared" si="270"/>
        <v>1956962955</v>
      </c>
      <c r="C795" s="19">
        <f t="shared" ref="C795:H858" si="284">C794+P794</f>
        <v>66956</v>
      </c>
      <c r="D795" s="19">
        <f t="shared" si="284"/>
        <v>41929</v>
      </c>
      <c r="E795" s="19">
        <f t="shared" si="284"/>
        <v>46815</v>
      </c>
      <c r="F795" s="19">
        <f t="shared" si="283"/>
        <v>31709</v>
      </c>
      <c r="G795" s="19">
        <f t="shared" si="283"/>
        <v>11318</v>
      </c>
      <c r="H795" s="19">
        <f t="shared" si="283"/>
        <v>4525</v>
      </c>
      <c r="I795" s="13">
        <f t="shared" si="263"/>
        <v>57556402</v>
      </c>
      <c r="J795" s="14">
        <f t="shared" si="277"/>
        <v>2000000000</v>
      </c>
      <c r="K795" s="14">
        <f t="shared" si="278"/>
        <v>2000000000</v>
      </c>
      <c r="L795" s="14">
        <f t="shared" si="279"/>
        <v>2000000000</v>
      </c>
      <c r="M795" s="14">
        <f t="shared" si="280"/>
        <v>2000000000</v>
      </c>
      <c r="N795" s="14">
        <f t="shared" si="281"/>
        <v>2000000000</v>
      </c>
      <c r="O795" s="15">
        <f t="shared" si="282"/>
        <v>5.0100302678117199E+192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>
        <f t="shared" si="271"/>
        <v>0</v>
      </c>
      <c r="W795">
        <f t="shared" si="272"/>
        <v>0</v>
      </c>
      <c r="X795">
        <f t="shared" si="273"/>
        <v>0</v>
      </c>
      <c r="Y795">
        <f t="shared" si="274"/>
        <v>0</v>
      </c>
      <c r="Z795">
        <f t="shared" si="275"/>
        <v>0</v>
      </c>
      <c r="AA795">
        <f t="shared" si="276"/>
        <v>0</v>
      </c>
      <c r="AD795" s="16">
        <f t="shared" si="264"/>
        <v>0</v>
      </c>
      <c r="AE795" s="16">
        <f t="shared" si="265"/>
        <v>0</v>
      </c>
      <c r="AF795" s="16">
        <f t="shared" si="266"/>
        <v>0</v>
      </c>
      <c r="AG795" s="16">
        <f t="shared" si="267"/>
        <v>0</v>
      </c>
      <c r="AH795" s="16">
        <f t="shared" si="268"/>
        <v>0</v>
      </c>
      <c r="AI795" s="16">
        <f t="shared" si="269"/>
        <v>0</v>
      </c>
      <c r="AJ795" s="17"/>
      <c r="AK795" s="17"/>
    </row>
    <row r="796" spans="1:37" ht="16.5" thickTop="1" thickBot="1" x14ac:dyDescent="0.3">
      <c r="A796" s="10">
        <v>794</v>
      </c>
      <c r="B796" s="18">
        <f t="shared" si="270"/>
        <v>2014519357</v>
      </c>
      <c r="C796" s="19">
        <f t="shared" si="284"/>
        <v>66956</v>
      </c>
      <c r="D796" s="19">
        <f t="shared" si="284"/>
        <v>41929</v>
      </c>
      <c r="E796" s="19">
        <f t="shared" si="284"/>
        <v>46815</v>
      </c>
      <c r="F796" s="19">
        <f t="shared" si="283"/>
        <v>31709</v>
      </c>
      <c r="G796" s="19">
        <f t="shared" si="283"/>
        <v>11318</v>
      </c>
      <c r="H796" s="19">
        <f t="shared" si="283"/>
        <v>4525</v>
      </c>
      <c r="I796" s="13">
        <f t="shared" si="263"/>
        <v>57556402</v>
      </c>
      <c r="J796" s="14">
        <f t="shared" si="277"/>
        <v>2000000000</v>
      </c>
      <c r="K796" s="14">
        <f t="shared" si="278"/>
        <v>2000000000</v>
      </c>
      <c r="L796" s="14">
        <f t="shared" si="279"/>
        <v>2000000000</v>
      </c>
      <c r="M796" s="14">
        <f t="shared" si="280"/>
        <v>2000000000</v>
      </c>
      <c r="N796" s="14">
        <f t="shared" si="281"/>
        <v>2000000000</v>
      </c>
      <c r="O796" s="15">
        <f t="shared" si="282"/>
        <v>5.0100302678117199E+192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  <c r="V796">
        <f t="shared" si="271"/>
        <v>1</v>
      </c>
      <c r="W796">
        <f t="shared" si="272"/>
        <v>1</v>
      </c>
      <c r="X796">
        <f t="shared" si="273"/>
        <v>1</v>
      </c>
      <c r="Y796">
        <f t="shared" si="274"/>
        <v>1</v>
      </c>
      <c r="Z796">
        <f t="shared" si="275"/>
        <v>1</v>
      </c>
      <c r="AA796">
        <f t="shared" si="276"/>
        <v>0</v>
      </c>
      <c r="AD796" s="16">
        <f t="shared" si="264"/>
        <v>0</v>
      </c>
      <c r="AE796" s="16">
        <f t="shared" si="265"/>
        <v>0</v>
      </c>
      <c r="AF796" s="16">
        <f t="shared" si="266"/>
        <v>0</v>
      </c>
      <c r="AG796" s="16">
        <f t="shared" si="267"/>
        <v>0</v>
      </c>
      <c r="AH796" s="16">
        <f t="shared" si="268"/>
        <v>0</v>
      </c>
      <c r="AI796" s="16">
        <f t="shared" si="269"/>
        <v>0</v>
      </c>
      <c r="AJ796" s="17"/>
      <c r="AK796" s="17"/>
    </row>
    <row r="797" spans="1:37" ht="16.5" thickTop="1" thickBot="1" x14ac:dyDescent="0.3">
      <c r="A797" s="10">
        <v>795</v>
      </c>
      <c r="B797" s="18">
        <f t="shared" si="270"/>
        <v>2072075759</v>
      </c>
      <c r="C797" s="19">
        <f t="shared" si="284"/>
        <v>66956</v>
      </c>
      <c r="D797" s="19">
        <f t="shared" si="284"/>
        <v>41929</v>
      </c>
      <c r="E797" s="19">
        <f t="shared" si="284"/>
        <v>46815</v>
      </c>
      <c r="F797" s="19">
        <f t="shared" si="283"/>
        <v>31709</v>
      </c>
      <c r="G797" s="19">
        <f t="shared" si="283"/>
        <v>11318</v>
      </c>
      <c r="H797" s="19">
        <f t="shared" si="283"/>
        <v>4525</v>
      </c>
      <c r="I797" s="13">
        <f t="shared" si="263"/>
        <v>57556402</v>
      </c>
      <c r="J797" s="14">
        <f t="shared" si="277"/>
        <v>2000000000</v>
      </c>
      <c r="K797" s="14">
        <f t="shared" si="278"/>
        <v>2000000000</v>
      </c>
      <c r="L797" s="14">
        <f t="shared" si="279"/>
        <v>2000000000</v>
      </c>
      <c r="M797" s="14">
        <f t="shared" si="280"/>
        <v>2000000000</v>
      </c>
      <c r="N797" s="14">
        <f t="shared" si="281"/>
        <v>2000000000</v>
      </c>
      <c r="O797" s="15">
        <f t="shared" si="282"/>
        <v>5.0100302678117199E+192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>
        <f t="shared" si="271"/>
        <v>1</v>
      </c>
      <c r="W797">
        <f t="shared" si="272"/>
        <v>1</v>
      </c>
      <c r="X797">
        <f t="shared" si="273"/>
        <v>1</v>
      </c>
      <c r="Y797">
        <f t="shared" si="274"/>
        <v>1</v>
      </c>
      <c r="Z797">
        <f t="shared" si="275"/>
        <v>1</v>
      </c>
      <c r="AA797">
        <f t="shared" si="276"/>
        <v>0</v>
      </c>
      <c r="AD797" s="16">
        <f t="shared" si="264"/>
        <v>0</v>
      </c>
      <c r="AE797" s="16">
        <f t="shared" si="265"/>
        <v>0</v>
      </c>
      <c r="AF797" s="16">
        <f t="shared" si="266"/>
        <v>0</v>
      </c>
      <c r="AG797" s="16">
        <f t="shared" si="267"/>
        <v>0</v>
      </c>
      <c r="AH797" s="16">
        <f t="shared" si="268"/>
        <v>0</v>
      </c>
      <c r="AI797" s="16">
        <f t="shared" si="269"/>
        <v>0</v>
      </c>
      <c r="AJ797" s="17"/>
      <c r="AK797" s="17"/>
    </row>
    <row r="798" spans="1:37" ht="16.5" thickTop="1" thickBot="1" x14ac:dyDescent="0.3">
      <c r="A798" s="10">
        <v>796</v>
      </c>
      <c r="B798" s="18">
        <f t="shared" si="270"/>
        <v>2129632161</v>
      </c>
      <c r="C798" s="19">
        <f t="shared" si="284"/>
        <v>66956</v>
      </c>
      <c r="D798" s="19">
        <f t="shared" si="284"/>
        <v>41929</v>
      </c>
      <c r="E798" s="19">
        <f t="shared" si="284"/>
        <v>46815</v>
      </c>
      <c r="F798" s="19">
        <f t="shared" si="283"/>
        <v>31709</v>
      </c>
      <c r="G798" s="19">
        <f t="shared" si="283"/>
        <v>11318</v>
      </c>
      <c r="H798" s="19">
        <f t="shared" si="283"/>
        <v>4525</v>
      </c>
      <c r="I798" s="13">
        <f t="shared" si="263"/>
        <v>57556402</v>
      </c>
      <c r="J798" s="14">
        <f t="shared" si="277"/>
        <v>2000000000</v>
      </c>
      <c r="K798" s="14">
        <f t="shared" si="278"/>
        <v>2000000000</v>
      </c>
      <c r="L798" s="14">
        <f t="shared" si="279"/>
        <v>2000000000</v>
      </c>
      <c r="M798" s="14">
        <f t="shared" si="280"/>
        <v>2000000000</v>
      </c>
      <c r="N798" s="14">
        <f t="shared" si="281"/>
        <v>2000000000</v>
      </c>
      <c r="O798" s="15">
        <f t="shared" si="282"/>
        <v>5.0100302678117199E+192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>
        <f t="shared" si="271"/>
        <v>1</v>
      </c>
      <c r="W798">
        <f t="shared" si="272"/>
        <v>1</v>
      </c>
      <c r="X798">
        <f t="shared" si="273"/>
        <v>1</v>
      </c>
      <c r="Y798">
        <f t="shared" si="274"/>
        <v>1</v>
      </c>
      <c r="Z798">
        <f t="shared" si="275"/>
        <v>1</v>
      </c>
      <c r="AA798">
        <f t="shared" si="276"/>
        <v>0</v>
      </c>
      <c r="AD798" s="16">
        <f t="shared" si="264"/>
        <v>0</v>
      </c>
      <c r="AE798" s="16">
        <f t="shared" si="265"/>
        <v>0</v>
      </c>
      <c r="AF798" s="16">
        <f t="shared" si="266"/>
        <v>0</v>
      </c>
      <c r="AG798" s="16">
        <f t="shared" si="267"/>
        <v>0</v>
      </c>
      <c r="AH798" s="16">
        <f t="shared" si="268"/>
        <v>0</v>
      </c>
      <c r="AI798" s="16">
        <f t="shared" si="269"/>
        <v>0</v>
      </c>
      <c r="AJ798" s="17"/>
      <c r="AK798" s="17"/>
    </row>
    <row r="799" spans="1:37" ht="16.5" thickTop="1" thickBot="1" x14ac:dyDescent="0.3">
      <c r="A799" s="10">
        <v>797</v>
      </c>
      <c r="B799" s="18">
        <f t="shared" si="270"/>
        <v>2187188563</v>
      </c>
      <c r="C799" s="19">
        <f t="shared" si="284"/>
        <v>66956</v>
      </c>
      <c r="D799" s="19">
        <f t="shared" si="284"/>
        <v>41929</v>
      </c>
      <c r="E799" s="19">
        <f t="shared" si="284"/>
        <v>46815</v>
      </c>
      <c r="F799" s="19">
        <f t="shared" si="283"/>
        <v>31709</v>
      </c>
      <c r="G799" s="19">
        <f t="shared" si="283"/>
        <v>11318</v>
      </c>
      <c r="H799" s="19">
        <f t="shared" si="283"/>
        <v>4525</v>
      </c>
      <c r="I799" s="13">
        <f t="shared" si="263"/>
        <v>57556402</v>
      </c>
      <c r="J799" s="14">
        <f t="shared" si="277"/>
        <v>2000000000</v>
      </c>
      <c r="K799" s="14">
        <f t="shared" si="278"/>
        <v>2000000000</v>
      </c>
      <c r="L799" s="14">
        <f t="shared" si="279"/>
        <v>2000000000</v>
      </c>
      <c r="M799" s="14">
        <f t="shared" si="280"/>
        <v>2000000000</v>
      </c>
      <c r="N799" s="14">
        <f t="shared" si="281"/>
        <v>2000000000</v>
      </c>
      <c r="O799" s="15">
        <f t="shared" si="282"/>
        <v>5.0100302678117199E+192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>
        <f t="shared" si="271"/>
        <v>1</v>
      </c>
      <c r="W799">
        <f t="shared" si="272"/>
        <v>1</v>
      </c>
      <c r="X799">
        <f t="shared" si="273"/>
        <v>1</v>
      </c>
      <c r="Y799">
        <f t="shared" si="274"/>
        <v>1</v>
      </c>
      <c r="Z799">
        <f t="shared" si="275"/>
        <v>1</v>
      </c>
      <c r="AA799">
        <f t="shared" si="276"/>
        <v>0</v>
      </c>
      <c r="AD799" s="16">
        <f t="shared" si="264"/>
        <v>0</v>
      </c>
      <c r="AE799" s="16">
        <f t="shared" si="265"/>
        <v>0</v>
      </c>
      <c r="AF799" s="16">
        <f t="shared" si="266"/>
        <v>0</v>
      </c>
      <c r="AG799" s="16">
        <f t="shared" si="267"/>
        <v>0</v>
      </c>
      <c r="AH799" s="16">
        <f t="shared" si="268"/>
        <v>0</v>
      </c>
      <c r="AI799" s="16">
        <f t="shared" si="269"/>
        <v>0</v>
      </c>
      <c r="AJ799" s="17"/>
      <c r="AK799" s="17"/>
    </row>
    <row r="800" spans="1:37" ht="16.5" thickTop="1" thickBot="1" x14ac:dyDescent="0.3">
      <c r="A800" s="10">
        <v>798</v>
      </c>
      <c r="B800" s="18">
        <f t="shared" si="270"/>
        <v>2244744965</v>
      </c>
      <c r="C800" s="19">
        <f t="shared" si="284"/>
        <v>66956</v>
      </c>
      <c r="D800" s="19">
        <f t="shared" si="284"/>
        <v>41929</v>
      </c>
      <c r="E800" s="19">
        <f t="shared" si="284"/>
        <v>46815</v>
      </c>
      <c r="F800" s="19">
        <f t="shared" si="283"/>
        <v>31709</v>
      </c>
      <c r="G800" s="19">
        <f t="shared" si="283"/>
        <v>11318</v>
      </c>
      <c r="H800" s="19">
        <f t="shared" si="283"/>
        <v>4525</v>
      </c>
      <c r="I800" s="13">
        <f t="shared" si="263"/>
        <v>57556402</v>
      </c>
      <c r="J800" s="14">
        <f t="shared" si="277"/>
        <v>2000000000</v>
      </c>
      <c r="K800" s="14">
        <f t="shared" si="278"/>
        <v>2000000000</v>
      </c>
      <c r="L800" s="14">
        <f t="shared" si="279"/>
        <v>2000000000</v>
      </c>
      <c r="M800" s="14">
        <f t="shared" si="280"/>
        <v>2000000000</v>
      </c>
      <c r="N800" s="14">
        <f t="shared" si="281"/>
        <v>2000000000</v>
      </c>
      <c r="O800" s="15">
        <f t="shared" si="282"/>
        <v>5.0100302678117199E+192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  <c r="V800">
        <f t="shared" si="271"/>
        <v>1</v>
      </c>
      <c r="W800">
        <f t="shared" si="272"/>
        <v>1</v>
      </c>
      <c r="X800">
        <f t="shared" si="273"/>
        <v>1</v>
      </c>
      <c r="Y800">
        <f t="shared" si="274"/>
        <v>1</v>
      </c>
      <c r="Z800">
        <f t="shared" si="275"/>
        <v>1</v>
      </c>
      <c r="AA800">
        <f t="shared" si="276"/>
        <v>0</v>
      </c>
      <c r="AD800" s="16">
        <f t="shared" si="264"/>
        <v>0</v>
      </c>
      <c r="AE800" s="16">
        <f t="shared" si="265"/>
        <v>0</v>
      </c>
      <c r="AF800" s="16">
        <f t="shared" si="266"/>
        <v>0</v>
      </c>
      <c r="AG800" s="16">
        <f t="shared" si="267"/>
        <v>0</v>
      </c>
      <c r="AH800" s="16">
        <f t="shared" si="268"/>
        <v>0</v>
      </c>
      <c r="AI800" s="16">
        <f t="shared" si="269"/>
        <v>0</v>
      </c>
      <c r="AJ800" s="17"/>
      <c r="AK800" s="17"/>
    </row>
    <row r="801" spans="1:37" ht="16.5" thickTop="1" thickBot="1" x14ac:dyDescent="0.3">
      <c r="A801" s="10">
        <v>799</v>
      </c>
      <c r="B801" s="18">
        <f t="shared" si="270"/>
        <v>2302301367</v>
      </c>
      <c r="C801" s="19">
        <f t="shared" si="284"/>
        <v>66956</v>
      </c>
      <c r="D801" s="19">
        <f t="shared" si="284"/>
        <v>41929</v>
      </c>
      <c r="E801" s="19">
        <f t="shared" si="284"/>
        <v>46815</v>
      </c>
      <c r="F801" s="19">
        <f t="shared" si="283"/>
        <v>31709</v>
      </c>
      <c r="G801" s="19">
        <f t="shared" si="283"/>
        <v>11318</v>
      </c>
      <c r="H801" s="19">
        <f t="shared" si="283"/>
        <v>4525</v>
      </c>
      <c r="I801" s="13">
        <f t="shared" si="263"/>
        <v>57556402</v>
      </c>
      <c r="J801" s="14">
        <f t="shared" si="277"/>
        <v>2000000000</v>
      </c>
      <c r="K801" s="14">
        <f t="shared" si="278"/>
        <v>2000000000</v>
      </c>
      <c r="L801" s="14">
        <f t="shared" si="279"/>
        <v>2000000000</v>
      </c>
      <c r="M801" s="14">
        <f t="shared" si="280"/>
        <v>2000000000</v>
      </c>
      <c r="N801" s="14">
        <f t="shared" si="281"/>
        <v>2000000000</v>
      </c>
      <c r="O801" s="15">
        <f t="shared" si="282"/>
        <v>5.0100302678117199E+192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>
        <f t="shared" si="271"/>
        <v>1</v>
      </c>
      <c r="W801">
        <f t="shared" si="272"/>
        <v>1</v>
      </c>
      <c r="X801">
        <f t="shared" si="273"/>
        <v>1</v>
      </c>
      <c r="Y801">
        <f t="shared" si="274"/>
        <v>1</v>
      </c>
      <c r="Z801">
        <f t="shared" si="275"/>
        <v>1</v>
      </c>
      <c r="AA801">
        <f t="shared" si="276"/>
        <v>0</v>
      </c>
      <c r="AD801" s="16">
        <f t="shared" si="264"/>
        <v>0</v>
      </c>
      <c r="AE801" s="16">
        <f t="shared" si="265"/>
        <v>0</v>
      </c>
      <c r="AF801" s="16">
        <f t="shared" si="266"/>
        <v>0</v>
      </c>
      <c r="AG801" s="16">
        <f t="shared" si="267"/>
        <v>0</v>
      </c>
      <c r="AH801" s="16">
        <f t="shared" si="268"/>
        <v>0</v>
      </c>
      <c r="AI801" s="16">
        <f t="shared" si="269"/>
        <v>0</v>
      </c>
      <c r="AJ801" s="17"/>
      <c r="AK801" s="17"/>
    </row>
    <row r="802" spans="1:37" ht="16.5" thickTop="1" thickBot="1" x14ac:dyDescent="0.3">
      <c r="A802" s="10">
        <v>800</v>
      </c>
      <c r="B802" s="18">
        <f t="shared" si="270"/>
        <v>2359857769</v>
      </c>
      <c r="C802" s="19">
        <f t="shared" si="284"/>
        <v>66956</v>
      </c>
      <c r="D802" s="19">
        <f t="shared" si="284"/>
        <v>41929</v>
      </c>
      <c r="E802" s="19">
        <f t="shared" si="284"/>
        <v>46815</v>
      </c>
      <c r="F802" s="19">
        <f t="shared" si="283"/>
        <v>31709</v>
      </c>
      <c r="G802" s="19">
        <f t="shared" si="283"/>
        <v>11318</v>
      </c>
      <c r="H802" s="19">
        <f t="shared" si="283"/>
        <v>4525</v>
      </c>
      <c r="I802" s="13">
        <f t="shared" si="263"/>
        <v>57556402</v>
      </c>
      <c r="J802" s="14">
        <f t="shared" si="277"/>
        <v>2000000000</v>
      </c>
      <c r="K802" s="14">
        <f t="shared" si="278"/>
        <v>2000000000</v>
      </c>
      <c r="L802" s="14">
        <f t="shared" si="279"/>
        <v>2000000000</v>
      </c>
      <c r="M802" s="14">
        <f t="shared" si="280"/>
        <v>2000000000</v>
      </c>
      <c r="N802" s="14">
        <f t="shared" si="281"/>
        <v>2000000000</v>
      </c>
      <c r="O802" s="15">
        <f t="shared" si="282"/>
        <v>5.0100302678117199E+192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0</v>
      </c>
      <c r="V802">
        <f t="shared" si="271"/>
        <v>1</v>
      </c>
      <c r="W802">
        <f t="shared" si="272"/>
        <v>1</v>
      </c>
      <c r="X802">
        <f t="shared" si="273"/>
        <v>1</v>
      </c>
      <c r="Y802">
        <f t="shared" si="274"/>
        <v>1</v>
      </c>
      <c r="Z802">
        <f t="shared" si="275"/>
        <v>1</v>
      </c>
      <c r="AA802">
        <f t="shared" si="276"/>
        <v>0</v>
      </c>
      <c r="AD802" s="16">
        <f t="shared" si="264"/>
        <v>0</v>
      </c>
      <c r="AE802" s="16">
        <f t="shared" si="265"/>
        <v>0</v>
      </c>
      <c r="AF802" s="16">
        <f t="shared" si="266"/>
        <v>0</v>
      </c>
      <c r="AG802" s="16">
        <f t="shared" si="267"/>
        <v>0</v>
      </c>
      <c r="AH802" s="16">
        <f t="shared" si="268"/>
        <v>0</v>
      </c>
      <c r="AI802" s="16">
        <f t="shared" si="269"/>
        <v>0</v>
      </c>
      <c r="AJ802" s="17"/>
      <c r="AK802" s="17"/>
    </row>
    <row r="803" spans="1:37" ht="16.5" thickTop="1" thickBot="1" x14ac:dyDescent="0.3">
      <c r="A803" s="10">
        <v>801</v>
      </c>
      <c r="B803" s="18">
        <f t="shared" si="270"/>
        <v>2417414171</v>
      </c>
      <c r="C803" s="19">
        <f t="shared" si="284"/>
        <v>66956</v>
      </c>
      <c r="D803" s="19">
        <f t="shared" si="284"/>
        <v>41929</v>
      </c>
      <c r="E803" s="19">
        <f t="shared" si="284"/>
        <v>46815</v>
      </c>
      <c r="F803" s="19">
        <f t="shared" si="283"/>
        <v>31709</v>
      </c>
      <c r="G803" s="19">
        <f t="shared" si="283"/>
        <v>11318</v>
      </c>
      <c r="H803" s="19">
        <f t="shared" si="283"/>
        <v>4525</v>
      </c>
      <c r="I803" s="13">
        <f t="shared" si="263"/>
        <v>57556402</v>
      </c>
      <c r="J803" s="14">
        <f t="shared" si="277"/>
        <v>2000000000</v>
      </c>
      <c r="K803" s="14">
        <f t="shared" si="278"/>
        <v>2000000000</v>
      </c>
      <c r="L803" s="14">
        <f t="shared" si="279"/>
        <v>2000000000</v>
      </c>
      <c r="M803" s="14">
        <f t="shared" si="280"/>
        <v>2000000000</v>
      </c>
      <c r="N803" s="14">
        <f t="shared" si="281"/>
        <v>2000000000</v>
      </c>
      <c r="O803" s="15">
        <f t="shared" si="282"/>
        <v>5.0100302678117199E+192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>
        <f t="shared" si="271"/>
        <v>1</v>
      </c>
      <c r="W803">
        <f t="shared" si="272"/>
        <v>1</v>
      </c>
      <c r="X803">
        <f t="shared" si="273"/>
        <v>1</v>
      </c>
      <c r="Y803">
        <f t="shared" si="274"/>
        <v>1</v>
      </c>
      <c r="Z803">
        <f t="shared" si="275"/>
        <v>1</v>
      </c>
      <c r="AA803">
        <f t="shared" si="276"/>
        <v>0</v>
      </c>
      <c r="AD803" s="16">
        <f t="shared" si="264"/>
        <v>0</v>
      </c>
      <c r="AE803" s="16">
        <f t="shared" si="265"/>
        <v>0</v>
      </c>
      <c r="AF803" s="16">
        <f t="shared" si="266"/>
        <v>0</v>
      </c>
      <c r="AG803" s="16">
        <f t="shared" si="267"/>
        <v>0</v>
      </c>
      <c r="AH803" s="16">
        <f t="shared" si="268"/>
        <v>0</v>
      </c>
      <c r="AI803" s="16">
        <f t="shared" si="269"/>
        <v>0</v>
      </c>
      <c r="AJ803" s="17"/>
      <c r="AK803" s="17"/>
    </row>
    <row r="804" spans="1:37" ht="16.5" thickTop="1" thickBot="1" x14ac:dyDescent="0.3">
      <c r="A804" s="10">
        <v>802</v>
      </c>
      <c r="B804" s="18">
        <f t="shared" si="270"/>
        <v>2474970573</v>
      </c>
      <c r="C804" s="19">
        <f t="shared" si="284"/>
        <v>66956</v>
      </c>
      <c r="D804" s="19">
        <f t="shared" si="284"/>
        <v>41929</v>
      </c>
      <c r="E804" s="19">
        <f t="shared" si="284"/>
        <v>46815</v>
      </c>
      <c r="F804" s="19">
        <f t="shared" si="283"/>
        <v>31709</v>
      </c>
      <c r="G804" s="19">
        <f t="shared" si="283"/>
        <v>11318</v>
      </c>
      <c r="H804" s="19">
        <f t="shared" si="283"/>
        <v>4525</v>
      </c>
      <c r="I804" s="13">
        <f t="shared" si="263"/>
        <v>57556402</v>
      </c>
      <c r="J804" s="14">
        <f t="shared" si="277"/>
        <v>2000000000</v>
      </c>
      <c r="K804" s="14">
        <f t="shared" si="278"/>
        <v>2000000000</v>
      </c>
      <c r="L804" s="14">
        <f t="shared" si="279"/>
        <v>2000000000</v>
      </c>
      <c r="M804" s="14">
        <f t="shared" si="280"/>
        <v>2000000000</v>
      </c>
      <c r="N804" s="14">
        <f t="shared" si="281"/>
        <v>2000000000</v>
      </c>
      <c r="O804" s="15">
        <f t="shared" si="282"/>
        <v>5.0100302678117199E+192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>
        <f t="shared" si="271"/>
        <v>1</v>
      </c>
      <c r="W804">
        <f t="shared" si="272"/>
        <v>1</v>
      </c>
      <c r="X804">
        <f t="shared" si="273"/>
        <v>1</v>
      </c>
      <c r="Y804">
        <f t="shared" si="274"/>
        <v>1</v>
      </c>
      <c r="Z804">
        <f t="shared" si="275"/>
        <v>1</v>
      </c>
      <c r="AA804">
        <f t="shared" si="276"/>
        <v>0</v>
      </c>
      <c r="AD804" s="16">
        <f t="shared" si="264"/>
        <v>0</v>
      </c>
      <c r="AE804" s="16">
        <f t="shared" si="265"/>
        <v>0</v>
      </c>
      <c r="AF804" s="16">
        <f t="shared" si="266"/>
        <v>0</v>
      </c>
      <c r="AG804" s="16">
        <f t="shared" si="267"/>
        <v>0</v>
      </c>
      <c r="AH804" s="16">
        <f t="shared" si="268"/>
        <v>0</v>
      </c>
      <c r="AI804" s="16">
        <f t="shared" si="269"/>
        <v>0</v>
      </c>
      <c r="AJ804" s="17"/>
      <c r="AK804" s="17"/>
    </row>
    <row r="805" spans="1:37" ht="16.5" thickTop="1" thickBot="1" x14ac:dyDescent="0.3">
      <c r="A805" s="10">
        <v>803</v>
      </c>
      <c r="B805" s="18">
        <f t="shared" si="270"/>
        <v>2532526975</v>
      </c>
      <c r="C805" s="19">
        <f t="shared" si="284"/>
        <v>66956</v>
      </c>
      <c r="D805" s="19">
        <f t="shared" si="284"/>
        <v>41929</v>
      </c>
      <c r="E805" s="19">
        <f t="shared" si="284"/>
        <v>46815</v>
      </c>
      <c r="F805" s="19">
        <f t="shared" si="283"/>
        <v>31709</v>
      </c>
      <c r="G805" s="19">
        <f t="shared" si="283"/>
        <v>11318</v>
      </c>
      <c r="H805" s="19">
        <f t="shared" si="283"/>
        <v>4525</v>
      </c>
      <c r="I805" s="13">
        <f t="shared" si="263"/>
        <v>57556402</v>
      </c>
      <c r="J805" s="14">
        <f t="shared" si="277"/>
        <v>2000000000</v>
      </c>
      <c r="K805" s="14">
        <f t="shared" si="278"/>
        <v>2000000000</v>
      </c>
      <c r="L805" s="14">
        <f t="shared" si="279"/>
        <v>2000000000</v>
      </c>
      <c r="M805" s="14">
        <f t="shared" si="280"/>
        <v>2000000000</v>
      </c>
      <c r="N805" s="14">
        <f t="shared" si="281"/>
        <v>2000000000</v>
      </c>
      <c r="O805" s="15">
        <f t="shared" si="282"/>
        <v>5.0100302678117199E+192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>
        <f t="shared" si="271"/>
        <v>1</v>
      </c>
      <c r="W805">
        <f t="shared" si="272"/>
        <v>1</v>
      </c>
      <c r="X805">
        <f t="shared" si="273"/>
        <v>1</v>
      </c>
      <c r="Y805">
        <f t="shared" si="274"/>
        <v>1</v>
      </c>
      <c r="Z805">
        <f t="shared" si="275"/>
        <v>1</v>
      </c>
      <c r="AA805">
        <f t="shared" si="276"/>
        <v>0</v>
      </c>
      <c r="AD805" s="16">
        <f t="shared" si="264"/>
        <v>0</v>
      </c>
      <c r="AE805" s="16">
        <f t="shared" si="265"/>
        <v>0</v>
      </c>
      <c r="AF805" s="16">
        <f t="shared" si="266"/>
        <v>0</v>
      </c>
      <c r="AG805" s="16">
        <f t="shared" si="267"/>
        <v>0</v>
      </c>
      <c r="AH805" s="16">
        <f t="shared" si="268"/>
        <v>0</v>
      </c>
      <c r="AI805" s="16">
        <f t="shared" si="269"/>
        <v>0</v>
      </c>
      <c r="AJ805" s="17"/>
      <c r="AK805" s="17"/>
    </row>
    <row r="806" spans="1:37" ht="16.5" thickTop="1" thickBot="1" x14ac:dyDescent="0.3">
      <c r="A806" s="10">
        <v>804</v>
      </c>
      <c r="B806" s="18">
        <f t="shared" si="270"/>
        <v>2590083377</v>
      </c>
      <c r="C806" s="19">
        <f t="shared" si="284"/>
        <v>66956</v>
      </c>
      <c r="D806" s="19">
        <f t="shared" si="284"/>
        <v>41929</v>
      </c>
      <c r="E806" s="19">
        <f t="shared" si="284"/>
        <v>46815</v>
      </c>
      <c r="F806" s="19">
        <f t="shared" si="283"/>
        <v>31709</v>
      </c>
      <c r="G806" s="19">
        <f t="shared" si="283"/>
        <v>11318</v>
      </c>
      <c r="H806" s="19">
        <f t="shared" si="283"/>
        <v>4525</v>
      </c>
      <c r="I806" s="13">
        <f t="shared" si="263"/>
        <v>57556402</v>
      </c>
      <c r="J806" s="14">
        <f t="shared" si="277"/>
        <v>2000000000</v>
      </c>
      <c r="K806" s="14">
        <f t="shared" si="278"/>
        <v>2000000000</v>
      </c>
      <c r="L806" s="14">
        <f t="shared" si="279"/>
        <v>2000000000</v>
      </c>
      <c r="M806" s="14">
        <f t="shared" si="280"/>
        <v>2000000000</v>
      </c>
      <c r="N806" s="14">
        <f t="shared" si="281"/>
        <v>2000000000</v>
      </c>
      <c r="O806" s="15">
        <f t="shared" si="282"/>
        <v>5.0100302678117199E+192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>
        <f t="shared" si="271"/>
        <v>1</v>
      </c>
      <c r="W806">
        <f t="shared" si="272"/>
        <v>1</v>
      </c>
      <c r="X806">
        <f t="shared" si="273"/>
        <v>1</v>
      </c>
      <c r="Y806">
        <f t="shared" si="274"/>
        <v>1</v>
      </c>
      <c r="Z806">
        <f t="shared" si="275"/>
        <v>1</v>
      </c>
      <c r="AA806">
        <f t="shared" si="276"/>
        <v>0</v>
      </c>
      <c r="AD806" s="16">
        <f t="shared" si="264"/>
        <v>0</v>
      </c>
      <c r="AE806" s="16">
        <f t="shared" si="265"/>
        <v>0</v>
      </c>
      <c r="AF806" s="16">
        <f t="shared" si="266"/>
        <v>0</v>
      </c>
      <c r="AG806" s="16">
        <f t="shared" si="267"/>
        <v>0</v>
      </c>
      <c r="AH806" s="16">
        <f t="shared" si="268"/>
        <v>0</v>
      </c>
      <c r="AI806" s="16">
        <f t="shared" si="269"/>
        <v>0</v>
      </c>
      <c r="AJ806" s="17"/>
      <c r="AK806" s="17"/>
    </row>
    <row r="807" spans="1:37" ht="16.5" thickTop="1" thickBot="1" x14ac:dyDescent="0.3">
      <c r="A807" s="10">
        <v>805</v>
      </c>
      <c r="B807" s="18">
        <f t="shared" si="270"/>
        <v>2647639779</v>
      </c>
      <c r="C807" s="19">
        <f t="shared" si="284"/>
        <v>66956</v>
      </c>
      <c r="D807" s="19">
        <f t="shared" si="284"/>
        <v>41929</v>
      </c>
      <c r="E807" s="19">
        <f t="shared" si="284"/>
        <v>46815</v>
      </c>
      <c r="F807" s="19">
        <f t="shared" si="283"/>
        <v>31709</v>
      </c>
      <c r="G807" s="19">
        <f t="shared" si="283"/>
        <v>11318</v>
      </c>
      <c r="H807" s="19">
        <f t="shared" si="283"/>
        <v>4525</v>
      </c>
      <c r="I807" s="13">
        <f t="shared" si="263"/>
        <v>57556402</v>
      </c>
      <c r="J807" s="14">
        <f t="shared" si="277"/>
        <v>2000000000</v>
      </c>
      <c r="K807" s="14">
        <f t="shared" si="278"/>
        <v>2000000000</v>
      </c>
      <c r="L807" s="14">
        <f t="shared" si="279"/>
        <v>2000000000</v>
      </c>
      <c r="M807" s="14">
        <f t="shared" si="280"/>
        <v>2000000000</v>
      </c>
      <c r="N807" s="14">
        <f t="shared" si="281"/>
        <v>2000000000</v>
      </c>
      <c r="O807" s="15">
        <f t="shared" si="282"/>
        <v>5.0100302678117199E+192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>
        <f t="shared" si="271"/>
        <v>1</v>
      </c>
      <c r="W807">
        <f t="shared" si="272"/>
        <v>1</v>
      </c>
      <c r="X807">
        <f t="shared" si="273"/>
        <v>1</v>
      </c>
      <c r="Y807">
        <f t="shared" si="274"/>
        <v>1</v>
      </c>
      <c r="Z807">
        <f t="shared" si="275"/>
        <v>1</v>
      </c>
      <c r="AA807">
        <f t="shared" si="276"/>
        <v>0</v>
      </c>
      <c r="AD807" s="16">
        <f t="shared" si="264"/>
        <v>0</v>
      </c>
      <c r="AE807" s="16">
        <f t="shared" si="265"/>
        <v>0</v>
      </c>
      <c r="AF807" s="16">
        <f t="shared" si="266"/>
        <v>0</v>
      </c>
      <c r="AG807" s="16">
        <f t="shared" si="267"/>
        <v>0</v>
      </c>
      <c r="AH807" s="16">
        <f t="shared" si="268"/>
        <v>0</v>
      </c>
      <c r="AI807" s="16">
        <f t="shared" si="269"/>
        <v>0</v>
      </c>
      <c r="AJ807" s="17"/>
      <c r="AK807" s="17"/>
    </row>
    <row r="808" spans="1:37" ht="16.5" thickTop="1" thickBot="1" x14ac:dyDescent="0.3">
      <c r="A808" s="10">
        <v>806</v>
      </c>
      <c r="B808" s="18">
        <f t="shared" si="270"/>
        <v>2705196181</v>
      </c>
      <c r="C808" s="19">
        <f t="shared" si="284"/>
        <v>66956</v>
      </c>
      <c r="D808" s="19">
        <f t="shared" si="284"/>
        <v>41929</v>
      </c>
      <c r="E808" s="19">
        <f t="shared" si="284"/>
        <v>46815</v>
      </c>
      <c r="F808" s="19">
        <f t="shared" si="283"/>
        <v>31709</v>
      </c>
      <c r="G808" s="19">
        <f t="shared" si="283"/>
        <v>11318</v>
      </c>
      <c r="H808" s="19">
        <f t="shared" si="283"/>
        <v>4525</v>
      </c>
      <c r="I808" s="13">
        <f t="shared" si="263"/>
        <v>57556402</v>
      </c>
      <c r="J808" s="14">
        <f t="shared" si="277"/>
        <v>2000000000</v>
      </c>
      <c r="K808" s="14">
        <f t="shared" si="278"/>
        <v>2000000000</v>
      </c>
      <c r="L808" s="14">
        <f t="shared" si="279"/>
        <v>2000000000</v>
      </c>
      <c r="M808" s="14">
        <f t="shared" si="280"/>
        <v>2000000000</v>
      </c>
      <c r="N808" s="14">
        <f t="shared" si="281"/>
        <v>2000000000</v>
      </c>
      <c r="O808" s="15">
        <f t="shared" si="282"/>
        <v>5.0100302678117199E+192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>
        <f t="shared" si="271"/>
        <v>1</v>
      </c>
      <c r="W808">
        <f t="shared" si="272"/>
        <v>1</v>
      </c>
      <c r="X808">
        <f t="shared" si="273"/>
        <v>1</v>
      </c>
      <c r="Y808">
        <f t="shared" si="274"/>
        <v>1</v>
      </c>
      <c r="Z808">
        <f t="shared" si="275"/>
        <v>1</v>
      </c>
      <c r="AA808">
        <f t="shared" si="276"/>
        <v>0</v>
      </c>
      <c r="AD808" s="16">
        <f t="shared" si="264"/>
        <v>0</v>
      </c>
      <c r="AE808" s="16">
        <f t="shared" si="265"/>
        <v>0</v>
      </c>
      <c r="AF808" s="16">
        <f t="shared" si="266"/>
        <v>0</v>
      </c>
      <c r="AG808" s="16">
        <f t="shared" si="267"/>
        <v>0</v>
      </c>
      <c r="AH808" s="16">
        <f t="shared" si="268"/>
        <v>0</v>
      </c>
      <c r="AI808" s="16">
        <f t="shared" si="269"/>
        <v>0</v>
      </c>
      <c r="AJ808" s="17"/>
      <c r="AK808" s="17"/>
    </row>
    <row r="809" spans="1:37" ht="16.5" thickTop="1" thickBot="1" x14ac:dyDescent="0.3">
      <c r="A809" s="10">
        <v>807</v>
      </c>
      <c r="B809" s="18">
        <f t="shared" si="270"/>
        <v>2762752583</v>
      </c>
      <c r="C809" s="19">
        <f t="shared" si="284"/>
        <v>66956</v>
      </c>
      <c r="D809" s="19">
        <f t="shared" si="284"/>
        <v>41929</v>
      </c>
      <c r="E809" s="19">
        <f t="shared" si="284"/>
        <v>46815</v>
      </c>
      <c r="F809" s="19">
        <f t="shared" si="283"/>
        <v>31709</v>
      </c>
      <c r="G809" s="19">
        <f t="shared" si="283"/>
        <v>11318</v>
      </c>
      <c r="H809" s="19">
        <f t="shared" si="283"/>
        <v>4525</v>
      </c>
      <c r="I809" s="13">
        <f t="shared" si="263"/>
        <v>57556402</v>
      </c>
      <c r="J809" s="14">
        <f t="shared" si="277"/>
        <v>2000000000</v>
      </c>
      <c r="K809" s="14">
        <f t="shared" si="278"/>
        <v>2000000000</v>
      </c>
      <c r="L809" s="14">
        <f t="shared" si="279"/>
        <v>2000000000</v>
      </c>
      <c r="M809" s="14">
        <f t="shared" si="280"/>
        <v>2000000000</v>
      </c>
      <c r="N809" s="14">
        <f t="shared" si="281"/>
        <v>2000000000</v>
      </c>
      <c r="O809" s="15">
        <f t="shared" si="282"/>
        <v>5.0100302678117199E+192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>
        <f t="shared" si="271"/>
        <v>1</v>
      </c>
      <c r="W809">
        <f t="shared" si="272"/>
        <v>1</v>
      </c>
      <c r="X809">
        <f t="shared" si="273"/>
        <v>1</v>
      </c>
      <c r="Y809">
        <f t="shared" si="274"/>
        <v>1</v>
      </c>
      <c r="Z809">
        <f t="shared" si="275"/>
        <v>1</v>
      </c>
      <c r="AA809">
        <f t="shared" si="276"/>
        <v>0</v>
      </c>
      <c r="AD809" s="16">
        <f t="shared" si="264"/>
        <v>0</v>
      </c>
      <c r="AE809" s="16">
        <f t="shared" si="265"/>
        <v>0</v>
      </c>
      <c r="AF809" s="16">
        <f t="shared" si="266"/>
        <v>0</v>
      </c>
      <c r="AG809" s="16">
        <f t="shared" si="267"/>
        <v>0</v>
      </c>
      <c r="AH809" s="16">
        <f t="shared" si="268"/>
        <v>0</v>
      </c>
      <c r="AI809" s="16">
        <f t="shared" si="269"/>
        <v>0</v>
      </c>
      <c r="AJ809" s="17"/>
      <c r="AK809" s="17"/>
    </row>
    <row r="810" spans="1:37" ht="16.5" thickTop="1" thickBot="1" x14ac:dyDescent="0.3">
      <c r="A810" s="10">
        <v>808</v>
      </c>
      <c r="B810" s="18">
        <f t="shared" si="270"/>
        <v>2820308985</v>
      </c>
      <c r="C810" s="19">
        <f t="shared" si="284"/>
        <v>66956</v>
      </c>
      <c r="D810" s="19">
        <f t="shared" si="284"/>
        <v>41929</v>
      </c>
      <c r="E810" s="19">
        <f t="shared" si="284"/>
        <v>46815</v>
      </c>
      <c r="F810" s="19">
        <f t="shared" si="283"/>
        <v>31709</v>
      </c>
      <c r="G810" s="19">
        <f t="shared" si="283"/>
        <v>11318</v>
      </c>
      <c r="H810" s="19">
        <f t="shared" si="283"/>
        <v>4525</v>
      </c>
      <c r="I810" s="13">
        <f t="shared" si="263"/>
        <v>57556402</v>
      </c>
      <c r="J810" s="14">
        <f t="shared" si="277"/>
        <v>2000000000</v>
      </c>
      <c r="K810" s="14">
        <f t="shared" si="278"/>
        <v>2000000000</v>
      </c>
      <c r="L810" s="14">
        <f t="shared" si="279"/>
        <v>2000000000</v>
      </c>
      <c r="M810" s="14">
        <f t="shared" si="280"/>
        <v>2000000000</v>
      </c>
      <c r="N810" s="14">
        <f t="shared" si="281"/>
        <v>2000000000</v>
      </c>
      <c r="O810" s="15">
        <f t="shared" si="282"/>
        <v>5.0100302678117199E+192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>
        <f t="shared" si="271"/>
        <v>1</v>
      </c>
      <c r="W810">
        <f t="shared" si="272"/>
        <v>1</v>
      </c>
      <c r="X810">
        <f t="shared" si="273"/>
        <v>1</v>
      </c>
      <c r="Y810">
        <f t="shared" si="274"/>
        <v>1</v>
      </c>
      <c r="Z810">
        <f t="shared" si="275"/>
        <v>1</v>
      </c>
      <c r="AA810">
        <f t="shared" si="276"/>
        <v>0</v>
      </c>
      <c r="AD810" s="16">
        <f t="shared" si="264"/>
        <v>0</v>
      </c>
      <c r="AE810" s="16">
        <f t="shared" si="265"/>
        <v>0</v>
      </c>
      <c r="AF810" s="16">
        <f t="shared" si="266"/>
        <v>0</v>
      </c>
      <c r="AG810" s="16">
        <f t="shared" si="267"/>
        <v>0</v>
      </c>
      <c r="AH810" s="16">
        <f t="shared" si="268"/>
        <v>0</v>
      </c>
      <c r="AI810" s="16">
        <f t="shared" si="269"/>
        <v>0</v>
      </c>
      <c r="AJ810" s="17"/>
      <c r="AK810" s="17"/>
    </row>
    <row r="811" spans="1:37" ht="16.5" thickTop="1" thickBot="1" x14ac:dyDescent="0.3">
      <c r="A811" s="10">
        <v>809</v>
      </c>
      <c r="B811" s="18">
        <f t="shared" si="270"/>
        <v>2877865387</v>
      </c>
      <c r="C811" s="19">
        <f t="shared" si="284"/>
        <v>66956</v>
      </c>
      <c r="D811" s="19">
        <f t="shared" si="284"/>
        <v>41929</v>
      </c>
      <c r="E811" s="19">
        <f t="shared" si="284"/>
        <v>46815</v>
      </c>
      <c r="F811" s="19">
        <f t="shared" si="283"/>
        <v>31709</v>
      </c>
      <c r="G811" s="19">
        <f t="shared" si="283"/>
        <v>11318</v>
      </c>
      <c r="H811" s="19">
        <f t="shared" si="283"/>
        <v>4525</v>
      </c>
      <c r="I811" s="13">
        <f t="shared" si="263"/>
        <v>57556402</v>
      </c>
      <c r="J811" s="14">
        <f t="shared" si="277"/>
        <v>2000000000</v>
      </c>
      <c r="K811" s="14">
        <f t="shared" si="278"/>
        <v>2000000000</v>
      </c>
      <c r="L811" s="14">
        <f t="shared" si="279"/>
        <v>2000000000</v>
      </c>
      <c r="M811" s="14">
        <f t="shared" si="280"/>
        <v>2000000000</v>
      </c>
      <c r="N811" s="14">
        <f t="shared" si="281"/>
        <v>2000000000</v>
      </c>
      <c r="O811" s="15">
        <f t="shared" si="282"/>
        <v>5.0100302678117199E+192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>
        <f t="shared" si="271"/>
        <v>1</v>
      </c>
      <c r="W811">
        <f t="shared" si="272"/>
        <v>1</v>
      </c>
      <c r="X811">
        <f t="shared" si="273"/>
        <v>1</v>
      </c>
      <c r="Y811">
        <f t="shared" si="274"/>
        <v>1</v>
      </c>
      <c r="Z811">
        <f t="shared" si="275"/>
        <v>1</v>
      </c>
      <c r="AA811">
        <f t="shared" si="276"/>
        <v>0</v>
      </c>
      <c r="AD811" s="16">
        <f t="shared" si="264"/>
        <v>0</v>
      </c>
      <c r="AE811" s="16">
        <f t="shared" si="265"/>
        <v>0</v>
      </c>
      <c r="AF811" s="16">
        <f t="shared" si="266"/>
        <v>0</v>
      </c>
      <c r="AG811" s="16">
        <f t="shared" si="267"/>
        <v>0</v>
      </c>
      <c r="AH811" s="16">
        <f t="shared" si="268"/>
        <v>0</v>
      </c>
      <c r="AI811" s="16">
        <f t="shared" si="269"/>
        <v>0</v>
      </c>
      <c r="AJ811" s="17"/>
      <c r="AK811" s="17"/>
    </row>
    <row r="812" spans="1:37" ht="16.5" thickTop="1" thickBot="1" x14ac:dyDescent="0.3">
      <c r="A812" s="10">
        <v>810</v>
      </c>
      <c r="B812" s="18">
        <f t="shared" si="270"/>
        <v>2935421789</v>
      </c>
      <c r="C812" s="19">
        <f t="shared" si="284"/>
        <v>66956</v>
      </c>
      <c r="D812" s="19">
        <f t="shared" si="284"/>
        <v>41929</v>
      </c>
      <c r="E812" s="19">
        <f t="shared" si="284"/>
        <v>46815</v>
      </c>
      <c r="F812" s="19">
        <f t="shared" si="283"/>
        <v>31709</v>
      </c>
      <c r="G812" s="19">
        <f t="shared" si="283"/>
        <v>11318</v>
      </c>
      <c r="H812" s="19">
        <f t="shared" si="283"/>
        <v>4525</v>
      </c>
      <c r="I812" s="13">
        <f t="shared" si="263"/>
        <v>57556402</v>
      </c>
      <c r="J812" s="14">
        <f t="shared" si="277"/>
        <v>2000000000</v>
      </c>
      <c r="K812" s="14">
        <f t="shared" si="278"/>
        <v>2000000000</v>
      </c>
      <c r="L812" s="14">
        <f t="shared" si="279"/>
        <v>2000000000</v>
      </c>
      <c r="M812" s="14">
        <f t="shared" si="280"/>
        <v>2000000000</v>
      </c>
      <c r="N812" s="14">
        <f t="shared" si="281"/>
        <v>2000000000</v>
      </c>
      <c r="O812" s="15">
        <f t="shared" si="282"/>
        <v>5.0100302678117199E+192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  <c r="V812">
        <f t="shared" si="271"/>
        <v>1</v>
      </c>
      <c r="W812">
        <f t="shared" si="272"/>
        <v>1</v>
      </c>
      <c r="X812">
        <f t="shared" si="273"/>
        <v>1</v>
      </c>
      <c r="Y812">
        <f t="shared" si="274"/>
        <v>1</v>
      </c>
      <c r="Z812">
        <f t="shared" si="275"/>
        <v>1</v>
      </c>
      <c r="AA812">
        <f t="shared" si="276"/>
        <v>0</v>
      </c>
      <c r="AD812" s="16">
        <f t="shared" si="264"/>
        <v>0</v>
      </c>
      <c r="AE812" s="16">
        <f t="shared" si="265"/>
        <v>0</v>
      </c>
      <c r="AF812" s="16">
        <f t="shared" si="266"/>
        <v>0</v>
      </c>
      <c r="AG812" s="16">
        <f t="shared" si="267"/>
        <v>0</v>
      </c>
      <c r="AH812" s="16">
        <f t="shared" si="268"/>
        <v>0</v>
      </c>
      <c r="AI812" s="16">
        <f t="shared" si="269"/>
        <v>0</v>
      </c>
      <c r="AJ812" s="17"/>
      <c r="AK812" s="17"/>
    </row>
    <row r="813" spans="1:37" ht="16.5" thickTop="1" thickBot="1" x14ac:dyDescent="0.3">
      <c r="A813" s="10">
        <v>811</v>
      </c>
      <c r="B813" s="18">
        <f t="shared" si="270"/>
        <v>2992978191</v>
      </c>
      <c r="C813" s="19">
        <f t="shared" si="284"/>
        <v>66956</v>
      </c>
      <c r="D813" s="19">
        <f t="shared" si="284"/>
        <v>41929</v>
      </c>
      <c r="E813" s="19">
        <f t="shared" si="284"/>
        <v>46815</v>
      </c>
      <c r="F813" s="19">
        <f t="shared" si="283"/>
        <v>31709</v>
      </c>
      <c r="G813" s="19">
        <f t="shared" si="283"/>
        <v>11318</v>
      </c>
      <c r="H813" s="19">
        <f t="shared" si="283"/>
        <v>4525</v>
      </c>
      <c r="I813" s="13">
        <f t="shared" si="263"/>
        <v>57556402</v>
      </c>
      <c r="J813" s="14">
        <f t="shared" si="277"/>
        <v>2000000000</v>
      </c>
      <c r="K813" s="14">
        <f t="shared" si="278"/>
        <v>2000000000</v>
      </c>
      <c r="L813" s="14">
        <f t="shared" si="279"/>
        <v>2000000000</v>
      </c>
      <c r="M813" s="14">
        <f t="shared" si="280"/>
        <v>2000000000</v>
      </c>
      <c r="N813" s="14">
        <f t="shared" si="281"/>
        <v>2000000000</v>
      </c>
      <c r="O813" s="15">
        <f t="shared" si="282"/>
        <v>5.0100302678117199E+192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>
        <f t="shared" si="271"/>
        <v>1</v>
      </c>
      <c r="W813">
        <f t="shared" si="272"/>
        <v>1</v>
      </c>
      <c r="X813">
        <f t="shared" si="273"/>
        <v>1</v>
      </c>
      <c r="Y813">
        <f t="shared" si="274"/>
        <v>1</v>
      </c>
      <c r="Z813">
        <f t="shared" si="275"/>
        <v>1</v>
      </c>
      <c r="AA813">
        <f t="shared" si="276"/>
        <v>0</v>
      </c>
      <c r="AD813" s="16">
        <f t="shared" si="264"/>
        <v>0</v>
      </c>
      <c r="AE813" s="16">
        <f t="shared" si="265"/>
        <v>0</v>
      </c>
      <c r="AF813" s="16">
        <f t="shared" si="266"/>
        <v>0</v>
      </c>
      <c r="AG813" s="16">
        <f t="shared" si="267"/>
        <v>0</v>
      </c>
      <c r="AH813" s="16">
        <f t="shared" si="268"/>
        <v>0</v>
      </c>
      <c r="AI813" s="16">
        <f t="shared" si="269"/>
        <v>0</v>
      </c>
      <c r="AJ813" s="17"/>
      <c r="AK813" s="17"/>
    </row>
    <row r="814" spans="1:37" ht="16.5" thickTop="1" thickBot="1" x14ac:dyDescent="0.3">
      <c r="A814" s="10">
        <v>812</v>
      </c>
      <c r="B814" s="18">
        <f t="shared" si="270"/>
        <v>3050534593</v>
      </c>
      <c r="C814" s="19">
        <f t="shared" si="284"/>
        <v>66956</v>
      </c>
      <c r="D814" s="19">
        <f t="shared" si="284"/>
        <v>41929</v>
      </c>
      <c r="E814" s="19">
        <f t="shared" si="284"/>
        <v>46815</v>
      </c>
      <c r="F814" s="19">
        <f t="shared" si="283"/>
        <v>31709</v>
      </c>
      <c r="G814" s="19">
        <f t="shared" si="283"/>
        <v>11318</v>
      </c>
      <c r="H814" s="19">
        <f t="shared" si="283"/>
        <v>4525</v>
      </c>
      <c r="I814" s="13">
        <f t="shared" si="263"/>
        <v>57556402</v>
      </c>
      <c r="J814" s="14">
        <f t="shared" si="277"/>
        <v>2000000000</v>
      </c>
      <c r="K814" s="14">
        <f t="shared" si="278"/>
        <v>2000000000</v>
      </c>
      <c r="L814" s="14">
        <f t="shared" si="279"/>
        <v>2000000000</v>
      </c>
      <c r="M814" s="14">
        <f t="shared" si="280"/>
        <v>2000000000</v>
      </c>
      <c r="N814" s="14">
        <f t="shared" si="281"/>
        <v>2000000000</v>
      </c>
      <c r="O814" s="15">
        <f t="shared" si="282"/>
        <v>5.0100302678117199E+192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>
        <f t="shared" si="271"/>
        <v>1</v>
      </c>
      <c r="W814">
        <f t="shared" si="272"/>
        <v>1</v>
      </c>
      <c r="X814">
        <f t="shared" si="273"/>
        <v>1</v>
      </c>
      <c r="Y814">
        <f t="shared" si="274"/>
        <v>1</v>
      </c>
      <c r="Z814">
        <f t="shared" si="275"/>
        <v>1</v>
      </c>
      <c r="AA814">
        <f t="shared" si="276"/>
        <v>0</v>
      </c>
      <c r="AD814" s="16">
        <f t="shared" si="264"/>
        <v>0</v>
      </c>
      <c r="AE814" s="16">
        <f t="shared" si="265"/>
        <v>0</v>
      </c>
      <c r="AF814" s="16">
        <f t="shared" si="266"/>
        <v>0</v>
      </c>
      <c r="AG814" s="16">
        <f t="shared" si="267"/>
        <v>0</v>
      </c>
      <c r="AH814" s="16">
        <f t="shared" si="268"/>
        <v>0</v>
      </c>
      <c r="AI814" s="16">
        <f t="shared" si="269"/>
        <v>0</v>
      </c>
      <c r="AJ814" s="17"/>
      <c r="AK814" s="17"/>
    </row>
    <row r="815" spans="1:37" ht="16.5" thickTop="1" thickBot="1" x14ac:dyDescent="0.3">
      <c r="A815" s="10">
        <v>813</v>
      </c>
      <c r="B815" s="18">
        <f t="shared" si="270"/>
        <v>3108090995</v>
      </c>
      <c r="C815" s="19">
        <f t="shared" si="284"/>
        <v>66956</v>
      </c>
      <c r="D815" s="19">
        <f t="shared" si="284"/>
        <v>41929</v>
      </c>
      <c r="E815" s="19">
        <f t="shared" si="284"/>
        <v>46815</v>
      </c>
      <c r="F815" s="19">
        <f t="shared" si="283"/>
        <v>31709</v>
      </c>
      <c r="G815" s="19">
        <f t="shared" si="283"/>
        <v>11318</v>
      </c>
      <c r="H815" s="19">
        <f t="shared" si="283"/>
        <v>4525</v>
      </c>
      <c r="I815" s="13">
        <f t="shared" si="263"/>
        <v>57556402</v>
      </c>
      <c r="J815" s="14">
        <f t="shared" si="277"/>
        <v>2000000000</v>
      </c>
      <c r="K815" s="14">
        <f t="shared" si="278"/>
        <v>2000000000</v>
      </c>
      <c r="L815" s="14">
        <f t="shared" si="279"/>
        <v>2000000000</v>
      </c>
      <c r="M815" s="14">
        <f t="shared" si="280"/>
        <v>2000000000</v>
      </c>
      <c r="N815" s="14">
        <f t="shared" si="281"/>
        <v>2000000000</v>
      </c>
      <c r="O815" s="15">
        <f t="shared" si="282"/>
        <v>5.0100302678117199E+192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>
        <f t="shared" si="271"/>
        <v>1</v>
      </c>
      <c r="W815">
        <f t="shared" si="272"/>
        <v>1</v>
      </c>
      <c r="X815">
        <f t="shared" si="273"/>
        <v>1</v>
      </c>
      <c r="Y815">
        <f t="shared" si="274"/>
        <v>1</v>
      </c>
      <c r="Z815">
        <f t="shared" si="275"/>
        <v>1</v>
      </c>
      <c r="AA815">
        <f t="shared" si="276"/>
        <v>0</v>
      </c>
      <c r="AD815" s="16">
        <f t="shared" si="264"/>
        <v>0</v>
      </c>
      <c r="AE815" s="16">
        <f t="shared" si="265"/>
        <v>0</v>
      </c>
      <c r="AF815" s="16">
        <f t="shared" si="266"/>
        <v>0</v>
      </c>
      <c r="AG815" s="16">
        <f t="shared" si="267"/>
        <v>0</v>
      </c>
      <c r="AH815" s="16">
        <f t="shared" si="268"/>
        <v>0</v>
      </c>
      <c r="AI815" s="16">
        <f t="shared" si="269"/>
        <v>0</v>
      </c>
      <c r="AJ815" s="17"/>
      <c r="AK815" s="17"/>
    </row>
    <row r="816" spans="1:37" ht="16.5" thickTop="1" thickBot="1" x14ac:dyDescent="0.3">
      <c r="A816" s="10">
        <v>814</v>
      </c>
      <c r="B816" s="18">
        <f t="shared" si="270"/>
        <v>3165647397</v>
      </c>
      <c r="C816" s="19">
        <f t="shared" si="284"/>
        <v>66956</v>
      </c>
      <c r="D816" s="19">
        <f t="shared" si="284"/>
        <v>41929</v>
      </c>
      <c r="E816" s="19">
        <f t="shared" si="284"/>
        <v>46815</v>
      </c>
      <c r="F816" s="19">
        <f t="shared" si="283"/>
        <v>31709</v>
      </c>
      <c r="G816" s="19">
        <f t="shared" si="283"/>
        <v>11318</v>
      </c>
      <c r="H816" s="19">
        <f t="shared" si="283"/>
        <v>4525</v>
      </c>
      <c r="I816" s="13">
        <f t="shared" si="263"/>
        <v>57556402</v>
      </c>
      <c r="J816" s="14">
        <f t="shared" si="277"/>
        <v>2000000000</v>
      </c>
      <c r="K816" s="14">
        <f t="shared" si="278"/>
        <v>2000000000</v>
      </c>
      <c r="L816" s="14">
        <f t="shared" si="279"/>
        <v>2000000000</v>
      </c>
      <c r="M816" s="14">
        <f t="shared" si="280"/>
        <v>2000000000</v>
      </c>
      <c r="N816" s="14">
        <f t="shared" si="281"/>
        <v>2000000000</v>
      </c>
      <c r="O816" s="15">
        <f t="shared" si="282"/>
        <v>5.0100302678117199E+192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  <c r="V816">
        <f t="shared" si="271"/>
        <v>1</v>
      </c>
      <c r="W816">
        <f t="shared" si="272"/>
        <v>1</v>
      </c>
      <c r="X816">
        <f t="shared" si="273"/>
        <v>1</v>
      </c>
      <c r="Y816">
        <f t="shared" si="274"/>
        <v>1</v>
      </c>
      <c r="Z816">
        <f t="shared" si="275"/>
        <v>1</v>
      </c>
      <c r="AA816">
        <f t="shared" si="276"/>
        <v>0</v>
      </c>
      <c r="AD816" s="16">
        <f t="shared" si="264"/>
        <v>0</v>
      </c>
      <c r="AE816" s="16">
        <f t="shared" si="265"/>
        <v>0</v>
      </c>
      <c r="AF816" s="16">
        <f t="shared" si="266"/>
        <v>0</v>
      </c>
      <c r="AG816" s="16">
        <f t="shared" si="267"/>
        <v>0</v>
      </c>
      <c r="AH816" s="16">
        <f t="shared" si="268"/>
        <v>0</v>
      </c>
      <c r="AI816" s="16">
        <f t="shared" si="269"/>
        <v>0</v>
      </c>
      <c r="AJ816" s="17"/>
      <c r="AK816" s="17"/>
    </row>
    <row r="817" spans="1:37" ht="16.5" thickTop="1" thickBot="1" x14ac:dyDescent="0.3">
      <c r="A817" s="10">
        <v>815</v>
      </c>
      <c r="B817" s="18">
        <f t="shared" si="270"/>
        <v>3223203799</v>
      </c>
      <c r="C817" s="19">
        <f t="shared" si="284"/>
        <v>66956</v>
      </c>
      <c r="D817" s="19">
        <f t="shared" si="284"/>
        <v>41929</v>
      </c>
      <c r="E817" s="19">
        <f t="shared" si="284"/>
        <v>46815</v>
      </c>
      <c r="F817" s="19">
        <f t="shared" si="283"/>
        <v>31709</v>
      </c>
      <c r="G817" s="19">
        <f t="shared" si="283"/>
        <v>11318</v>
      </c>
      <c r="H817" s="19">
        <f t="shared" si="283"/>
        <v>4525</v>
      </c>
      <c r="I817" s="13">
        <f t="shared" si="263"/>
        <v>57556402</v>
      </c>
      <c r="J817" s="14">
        <f t="shared" si="277"/>
        <v>2000000000</v>
      </c>
      <c r="K817" s="14">
        <f t="shared" si="278"/>
        <v>2000000000</v>
      </c>
      <c r="L817" s="14">
        <f t="shared" si="279"/>
        <v>2000000000</v>
      </c>
      <c r="M817" s="14">
        <f t="shared" si="280"/>
        <v>2000000000</v>
      </c>
      <c r="N817" s="14">
        <f t="shared" si="281"/>
        <v>2000000000</v>
      </c>
      <c r="O817" s="15">
        <f t="shared" si="282"/>
        <v>5.0100302678117199E+192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>
        <f t="shared" si="271"/>
        <v>1</v>
      </c>
      <c r="W817">
        <f t="shared" si="272"/>
        <v>1</v>
      </c>
      <c r="X817">
        <f t="shared" si="273"/>
        <v>1</v>
      </c>
      <c r="Y817">
        <f t="shared" si="274"/>
        <v>1</v>
      </c>
      <c r="Z817">
        <f t="shared" si="275"/>
        <v>1</v>
      </c>
      <c r="AA817">
        <f t="shared" si="276"/>
        <v>0</v>
      </c>
      <c r="AD817" s="16">
        <f t="shared" si="264"/>
        <v>0</v>
      </c>
      <c r="AE817" s="16">
        <f t="shared" si="265"/>
        <v>0</v>
      </c>
      <c r="AF817" s="16">
        <f t="shared" si="266"/>
        <v>0</v>
      </c>
      <c r="AG817" s="16">
        <f t="shared" si="267"/>
        <v>0</v>
      </c>
      <c r="AH817" s="16">
        <f t="shared" si="268"/>
        <v>0</v>
      </c>
      <c r="AI817" s="16">
        <f t="shared" si="269"/>
        <v>0</v>
      </c>
      <c r="AJ817" s="17"/>
      <c r="AK817" s="17"/>
    </row>
    <row r="818" spans="1:37" ht="16.5" thickTop="1" thickBot="1" x14ac:dyDescent="0.3">
      <c r="A818" s="10">
        <v>816</v>
      </c>
      <c r="B818" s="18">
        <f t="shared" si="270"/>
        <v>3280760201</v>
      </c>
      <c r="C818" s="19">
        <f t="shared" si="284"/>
        <v>66956</v>
      </c>
      <c r="D818" s="19">
        <f t="shared" si="284"/>
        <v>41929</v>
      </c>
      <c r="E818" s="19">
        <f t="shared" si="284"/>
        <v>46815</v>
      </c>
      <c r="F818" s="19">
        <f t="shared" si="283"/>
        <v>31709</v>
      </c>
      <c r="G818" s="19">
        <f t="shared" si="283"/>
        <v>11318</v>
      </c>
      <c r="H818" s="19">
        <f t="shared" si="283"/>
        <v>4525</v>
      </c>
      <c r="I818" s="13">
        <f t="shared" si="263"/>
        <v>57556402</v>
      </c>
      <c r="J818" s="14">
        <f t="shared" si="277"/>
        <v>2000000000</v>
      </c>
      <c r="K818" s="14">
        <f t="shared" si="278"/>
        <v>2000000000</v>
      </c>
      <c r="L818" s="14">
        <f t="shared" si="279"/>
        <v>2000000000</v>
      </c>
      <c r="M818" s="14">
        <f t="shared" si="280"/>
        <v>2000000000</v>
      </c>
      <c r="N818" s="14">
        <f t="shared" si="281"/>
        <v>2000000000</v>
      </c>
      <c r="O818" s="15">
        <f t="shared" si="282"/>
        <v>5.0100302678117199E+192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  <c r="V818">
        <f t="shared" si="271"/>
        <v>1</v>
      </c>
      <c r="W818">
        <f t="shared" si="272"/>
        <v>1</v>
      </c>
      <c r="X818">
        <f t="shared" si="273"/>
        <v>1</v>
      </c>
      <c r="Y818">
        <f t="shared" si="274"/>
        <v>1</v>
      </c>
      <c r="Z818">
        <f t="shared" si="275"/>
        <v>1</v>
      </c>
      <c r="AA818">
        <f t="shared" si="276"/>
        <v>0</v>
      </c>
      <c r="AD818" s="16">
        <f t="shared" si="264"/>
        <v>0</v>
      </c>
      <c r="AE818" s="16">
        <f t="shared" si="265"/>
        <v>0</v>
      </c>
      <c r="AF818" s="16">
        <f t="shared" si="266"/>
        <v>0</v>
      </c>
      <c r="AG818" s="16">
        <f t="shared" si="267"/>
        <v>0</v>
      </c>
      <c r="AH818" s="16">
        <f t="shared" si="268"/>
        <v>0</v>
      </c>
      <c r="AI818" s="16">
        <f t="shared" si="269"/>
        <v>0</v>
      </c>
      <c r="AJ818" s="17"/>
      <c r="AK818" s="17"/>
    </row>
    <row r="819" spans="1:37" ht="16.5" thickTop="1" thickBot="1" x14ac:dyDescent="0.3">
      <c r="A819" s="10">
        <v>817</v>
      </c>
      <c r="B819" s="18">
        <f t="shared" si="270"/>
        <v>3338316603</v>
      </c>
      <c r="C819" s="19">
        <f t="shared" si="284"/>
        <v>66956</v>
      </c>
      <c r="D819" s="19">
        <f t="shared" si="284"/>
        <v>41929</v>
      </c>
      <c r="E819" s="19">
        <f t="shared" si="284"/>
        <v>46815</v>
      </c>
      <c r="F819" s="19">
        <f t="shared" si="283"/>
        <v>31709</v>
      </c>
      <c r="G819" s="19">
        <f t="shared" si="283"/>
        <v>11318</v>
      </c>
      <c r="H819" s="19">
        <f t="shared" si="283"/>
        <v>4525</v>
      </c>
      <c r="I819" s="13">
        <f t="shared" si="263"/>
        <v>57556402</v>
      </c>
      <c r="J819" s="14">
        <f t="shared" si="277"/>
        <v>2000000000</v>
      </c>
      <c r="K819" s="14">
        <f t="shared" si="278"/>
        <v>2000000000</v>
      </c>
      <c r="L819" s="14">
        <f t="shared" si="279"/>
        <v>2000000000</v>
      </c>
      <c r="M819" s="14">
        <f t="shared" si="280"/>
        <v>2000000000</v>
      </c>
      <c r="N819" s="14">
        <f t="shared" si="281"/>
        <v>2000000000</v>
      </c>
      <c r="O819" s="15">
        <f t="shared" si="282"/>
        <v>5.0100302678117199E+192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>
        <f t="shared" si="271"/>
        <v>1</v>
      </c>
      <c r="W819">
        <f t="shared" si="272"/>
        <v>1</v>
      </c>
      <c r="X819">
        <f t="shared" si="273"/>
        <v>1</v>
      </c>
      <c r="Y819">
        <f t="shared" si="274"/>
        <v>1</v>
      </c>
      <c r="Z819">
        <f t="shared" si="275"/>
        <v>1</v>
      </c>
      <c r="AA819">
        <f t="shared" si="276"/>
        <v>0</v>
      </c>
      <c r="AD819" s="16">
        <f t="shared" si="264"/>
        <v>0</v>
      </c>
      <c r="AE819" s="16">
        <f t="shared" si="265"/>
        <v>0</v>
      </c>
      <c r="AF819" s="16">
        <f t="shared" si="266"/>
        <v>0</v>
      </c>
      <c r="AG819" s="16">
        <f t="shared" si="267"/>
        <v>0</v>
      </c>
      <c r="AH819" s="16">
        <f t="shared" si="268"/>
        <v>0</v>
      </c>
      <c r="AI819" s="16">
        <f t="shared" si="269"/>
        <v>0</v>
      </c>
      <c r="AJ819" s="17"/>
      <c r="AK819" s="17"/>
    </row>
    <row r="820" spans="1:37" ht="16.5" thickTop="1" thickBot="1" x14ac:dyDescent="0.3">
      <c r="A820" s="10">
        <v>818</v>
      </c>
      <c r="B820" s="18">
        <f t="shared" si="270"/>
        <v>3395873005</v>
      </c>
      <c r="C820" s="19">
        <f t="shared" si="284"/>
        <v>66956</v>
      </c>
      <c r="D820" s="19">
        <f t="shared" si="284"/>
        <v>41929</v>
      </c>
      <c r="E820" s="19">
        <f t="shared" si="284"/>
        <v>46815</v>
      </c>
      <c r="F820" s="19">
        <f t="shared" si="283"/>
        <v>31709</v>
      </c>
      <c r="G820" s="19">
        <f t="shared" si="283"/>
        <v>11318</v>
      </c>
      <c r="H820" s="19">
        <f t="shared" si="283"/>
        <v>4525</v>
      </c>
      <c r="I820" s="13">
        <f t="shared" si="263"/>
        <v>57556402</v>
      </c>
      <c r="J820" s="14">
        <f t="shared" si="277"/>
        <v>2000000000</v>
      </c>
      <c r="K820" s="14">
        <f t="shared" si="278"/>
        <v>2000000000</v>
      </c>
      <c r="L820" s="14">
        <f t="shared" si="279"/>
        <v>2000000000</v>
      </c>
      <c r="M820" s="14">
        <f t="shared" si="280"/>
        <v>2000000000</v>
      </c>
      <c r="N820" s="14">
        <f t="shared" si="281"/>
        <v>2000000000</v>
      </c>
      <c r="O820" s="15">
        <f t="shared" si="282"/>
        <v>5.0100302678117199E+192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0</v>
      </c>
      <c r="V820">
        <f t="shared" si="271"/>
        <v>1</v>
      </c>
      <c r="W820">
        <f t="shared" si="272"/>
        <v>1</v>
      </c>
      <c r="X820">
        <f t="shared" si="273"/>
        <v>1</v>
      </c>
      <c r="Y820">
        <f t="shared" si="274"/>
        <v>1</v>
      </c>
      <c r="Z820">
        <f t="shared" si="275"/>
        <v>1</v>
      </c>
      <c r="AA820">
        <f t="shared" si="276"/>
        <v>0</v>
      </c>
      <c r="AD820" s="16">
        <f t="shared" si="264"/>
        <v>0</v>
      </c>
      <c r="AE820" s="16">
        <f t="shared" si="265"/>
        <v>0</v>
      </c>
      <c r="AF820" s="16">
        <f t="shared" si="266"/>
        <v>0</v>
      </c>
      <c r="AG820" s="16">
        <f t="shared" si="267"/>
        <v>0</v>
      </c>
      <c r="AH820" s="16">
        <f t="shared" si="268"/>
        <v>0</v>
      </c>
      <c r="AI820" s="16">
        <f t="shared" si="269"/>
        <v>0</v>
      </c>
      <c r="AJ820" s="17"/>
      <c r="AK820" s="17"/>
    </row>
    <row r="821" spans="1:37" ht="16.5" thickTop="1" thickBot="1" x14ac:dyDescent="0.3">
      <c r="A821" s="10">
        <v>819</v>
      </c>
      <c r="B821" s="18">
        <f t="shared" si="270"/>
        <v>3453429407</v>
      </c>
      <c r="C821" s="19">
        <f t="shared" si="284"/>
        <v>66956</v>
      </c>
      <c r="D821" s="19">
        <f t="shared" si="284"/>
        <v>41929</v>
      </c>
      <c r="E821" s="19">
        <f t="shared" si="284"/>
        <v>46815</v>
      </c>
      <c r="F821" s="19">
        <f t="shared" si="283"/>
        <v>31709</v>
      </c>
      <c r="G821" s="19">
        <f t="shared" si="283"/>
        <v>11318</v>
      </c>
      <c r="H821" s="19">
        <f t="shared" si="283"/>
        <v>4525</v>
      </c>
      <c r="I821" s="13">
        <f t="shared" si="263"/>
        <v>57556402</v>
      </c>
      <c r="J821" s="14">
        <f t="shared" si="277"/>
        <v>2000000000</v>
      </c>
      <c r="K821" s="14">
        <f t="shared" si="278"/>
        <v>2000000000</v>
      </c>
      <c r="L821" s="14">
        <f t="shared" si="279"/>
        <v>2000000000</v>
      </c>
      <c r="M821" s="14">
        <f t="shared" si="280"/>
        <v>2000000000</v>
      </c>
      <c r="N821" s="14">
        <f t="shared" si="281"/>
        <v>2000000000</v>
      </c>
      <c r="O821" s="15">
        <f t="shared" si="282"/>
        <v>5.0100302678117199E+192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>
        <f t="shared" si="271"/>
        <v>1</v>
      </c>
      <c r="W821">
        <f t="shared" si="272"/>
        <v>1</v>
      </c>
      <c r="X821">
        <f t="shared" si="273"/>
        <v>1</v>
      </c>
      <c r="Y821">
        <f t="shared" si="274"/>
        <v>1</v>
      </c>
      <c r="Z821">
        <f t="shared" si="275"/>
        <v>1</v>
      </c>
      <c r="AA821">
        <f t="shared" si="276"/>
        <v>0</v>
      </c>
      <c r="AD821" s="16">
        <f t="shared" si="264"/>
        <v>0</v>
      </c>
      <c r="AE821" s="16">
        <f t="shared" si="265"/>
        <v>0</v>
      </c>
      <c r="AF821" s="16">
        <f t="shared" si="266"/>
        <v>0</v>
      </c>
      <c r="AG821" s="16">
        <f t="shared" si="267"/>
        <v>0</v>
      </c>
      <c r="AH821" s="16">
        <f t="shared" si="268"/>
        <v>0</v>
      </c>
      <c r="AI821" s="16">
        <f t="shared" si="269"/>
        <v>0</v>
      </c>
      <c r="AJ821" s="17"/>
      <c r="AK821" s="17"/>
    </row>
    <row r="822" spans="1:37" ht="16.5" thickTop="1" thickBot="1" x14ac:dyDescent="0.3">
      <c r="A822" s="10">
        <v>820</v>
      </c>
      <c r="B822" s="18">
        <f t="shared" si="270"/>
        <v>3510985809</v>
      </c>
      <c r="C822" s="19">
        <f t="shared" si="284"/>
        <v>66956</v>
      </c>
      <c r="D822" s="19">
        <f t="shared" si="284"/>
        <v>41929</v>
      </c>
      <c r="E822" s="19">
        <f t="shared" si="284"/>
        <v>46815</v>
      </c>
      <c r="F822" s="19">
        <f t="shared" si="283"/>
        <v>31709</v>
      </c>
      <c r="G822" s="19">
        <f t="shared" si="283"/>
        <v>11318</v>
      </c>
      <c r="H822" s="19">
        <f t="shared" si="283"/>
        <v>4525</v>
      </c>
      <c r="I822" s="13">
        <f t="shared" si="263"/>
        <v>57556402</v>
      </c>
      <c r="J822" s="14">
        <f t="shared" si="277"/>
        <v>2000000000</v>
      </c>
      <c r="K822" s="14">
        <f t="shared" si="278"/>
        <v>2000000000</v>
      </c>
      <c r="L822" s="14">
        <f t="shared" si="279"/>
        <v>2000000000</v>
      </c>
      <c r="M822" s="14">
        <f t="shared" si="280"/>
        <v>2000000000</v>
      </c>
      <c r="N822" s="14">
        <f t="shared" si="281"/>
        <v>2000000000</v>
      </c>
      <c r="O822" s="15">
        <f t="shared" si="282"/>
        <v>5.0100302678117199E+192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>
        <f t="shared" si="271"/>
        <v>1</v>
      </c>
      <c r="W822">
        <f t="shared" si="272"/>
        <v>1</v>
      </c>
      <c r="X822">
        <f t="shared" si="273"/>
        <v>1</v>
      </c>
      <c r="Y822">
        <f t="shared" si="274"/>
        <v>1</v>
      </c>
      <c r="Z822">
        <f t="shared" si="275"/>
        <v>1</v>
      </c>
      <c r="AA822">
        <f t="shared" si="276"/>
        <v>0</v>
      </c>
      <c r="AD822" s="16">
        <f t="shared" si="264"/>
        <v>0</v>
      </c>
      <c r="AE822" s="16">
        <f t="shared" si="265"/>
        <v>0</v>
      </c>
      <c r="AF822" s="16">
        <f t="shared" si="266"/>
        <v>0</v>
      </c>
      <c r="AG822" s="16">
        <f t="shared" si="267"/>
        <v>0</v>
      </c>
      <c r="AH822" s="16">
        <f t="shared" si="268"/>
        <v>0</v>
      </c>
      <c r="AI822" s="16">
        <f t="shared" si="269"/>
        <v>0</v>
      </c>
      <c r="AJ822" s="17"/>
      <c r="AK822" s="17"/>
    </row>
    <row r="823" spans="1:37" ht="16.5" thickTop="1" thickBot="1" x14ac:dyDescent="0.3">
      <c r="A823" s="10">
        <v>821</v>
      </c>
      <c r="B823" s="18">
        <f t="shared" si="270"/>
        <v>3568542211</v>
      </c>
      <c r="C823" s="19">
        <f t="shared" si="284"/>
        <v>66956</v>
      </c>
      <c r="D823" s="19">
        <f t="shared" si="284"/>
        <v>41929</v>
      </c>
      <c r="E823" s="19">
        <f t="shared" si="284"/>
        <v>46815</v>
      </c>
      <c r="F823" s="19">
        <f t="shared" si="283"/>
        <v>31709</v>
      </c>
      <c r="G823" s="19">
        <f t="shared" si="283"/>
        <v>11318</v>
      </c>
      <c r="H823" s="19">
        <f t="shared" si="283"/>
        <v>4525</v>
      </c>
      <c r="I823" s="13">
        <f t="shared" si="263"/>
        <v>57556402</v>
      </c>
      <c r="J823" s="14">
        <f t="shared" si="277"/>
        <v>2000000000</v>
      </c>
      <c r="K823" s="14">
        <f t="shared" si="278"/>
        <v>2000000000</v>
      </c>
      <c r="L823" s="14">
        <f t="shared" si="279"/>
        <v>2000000000</v>
      </c>
      <c r="M823" s="14">
        <f t="shared" si="280"/>
        <v>2000000000</v>
      </c>
      <c r="N823" s="14">
        <f t="shared" si="281"/>
        <v>2000000000</v>
      </c>
      <c r="O823" s="15">
        <f t="shared" si="282"/>
        <v>5.0100302678117199E+192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>
        <f t="shared" si="271"/>
        <v>1</v>
      </c>
      <c r="W823">
        <f t="shared" si="272"/>
        <v>1</v>
      </c>
      <c r="X823">
        <f t="shared" si="273"/>
        <v>1</v>
      </c>
      <c r="Y823">
        <f t="shared" si="274"/>
        <v>1</v>
      </c>
      <c r="Z823">
        <f t="shared" si="275"/>
        <v>1</v>
      </c>
      <c r="AA823">
        <f t="shared" si="276"/>
        <v>0</v>
      </c>
      <c r="AD823" s="16">
        <f t="shared" si="264"/>
        <v>0</v>
      </c>
      <c r="AE823" s="16">
        <f t="shared" si="265"/>
        <v>0</v>
      </c>
      <c r="AF823" s="16">
        <f t="shared" si="266"/>
        <v>0</v>
      </c>
      <c r="AG823" s="16">
        <f t="shared" si="267"/>
        <v>0</v>
      </c>
      <c r="AH823" s="16">
        <f t="shared" si="268"/>
        <v>0</v>
      </c>
      <c r="AI823" s="16">
        <f t="shared" si="269"/>
        <v>0</v>
      </c>
      <c r="AJ823" s="17"/>
      <c r="AK823" s="17"/>
    </row>
    <row r="824" spans="1:37" ht="16.5" thickTop="1" thickBot="1" x14ac:dyDescent="0.3">
      <c r="A824" s="10">
        <v>822</v>
      </c>
      <c r="B824" s="18">
        <f t="shared" si="270"/>
        <v>3626098613</v>
      </c>
      <c r="C824" s="19">
        <f t="shared" si="284"/>
        <v>66956</v>
      </c>
      <c r="D824" s="19">
        <f t="shared" si="284"/>
        <v>41929</v>
      </c>
      <c r="E824" s="19">
        <f t="shared" si="284"/>
        <v>46815</v>
      </c>
      <c r="F824" s="19">
        <f t="shared" si="283"/>
        <v>31709</v>
      </c>
      <c r="G824" s="19">
        <f t="shared" si="283"/>
        <v>11318</v>
      </c>
      <c r="H824" s="19">
        <f t="shared" si="283"/>
        <v>4525</v>
      </c>
      <c r="I824" s="13">
        <f t="shared" si="263"/>
        <v>57556402</v>
      </c>
      <c r="J824" s="14">
        <f t="shared" si="277"/>
        <v>2000000000</v>
      </c>
      <c r="K824" s="14">
        <f t="shared" si="278"/>
        <v>2000000000</v>
      </c>
      <c r="L824" s="14">
        <f t="shared" si="279"/>
        <v>2000000000</v>
      </c>
      <c r="M824" s="14">
        <f t="shared" si="280"/>
        <v>2000000000</v>
      </c>
      <c r="N824" s="14">
        <f t="shared" si="281"/>
        <v>2000000000</v>
      </c>
      <c r="O824" s="15">
        <f t="shared" si="282"/>
        <v>5.0100302678117199E+192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>
        <f t="shared" si="271"/>
        <v>1</v>
      </c>
      <c r="W824">
        <f t="shared" si="272"/>
        <v>1</v>
      </c>
      <c r="X824">
        <f t="shared" si="273"/>
        <v>1</v>
      </c>
      <c r="Y824">
        <f t="shared" si="274"/>
        <v>1</v>
      </c>
      <c r="Z824">
        <f t="shared" si="275"/>
        <v>1</v>
      </c>
      <c r="AA824">
        <f t="shared" si="276"/>
        <v>0</v>
      </c>
      <c r="AD824" s="16">
        <f t="shared" si="264"/>
        <v>0</v>
      </c>
      <c r="AE824" s="16">
        <f t="shared" si="265"/>
        <v>0</v>
      </c>
      <c r="AF824" s="16">
        <f t="shared" si="266"/>
        <v>0</v>
      </c>
      <c r="AG824" s="16">
        <f t="shared" si="267"/>
        <v>0</v>
      </c>
      <c r="AH824" s="16">
        <f t="shared" si="268"/>
        <v>0</v>
      </c>
      <c r="AI824" s="16">
        <f t="shared" si="269"/>
        <v>0</v>
      </c>
      <c r="AJ824" s="17"/>
      <c r="AK824" s="17"/>
    </row>
    <row r="825" spans="1:37" ht="16.5" thickTop="1" thickBot="1" x14ac:dyDescent="0.3">
      <c r="A825" s="10">
        <v>823</v>
      </c>
      <c r="B825" s="18">
        <f t="shared" si="270"/>
        <v>3683655015</v>
      </c>
      <c r="C825" s="19">
        <f t="shared" si="284"/>
        <v>66956</v>
      </c>
      <c r="D825" s="19">
        <f t="shared" si="284"/>
        <v>41929</v>
      </c>
      <c r="E825" s="19">
        <f t="shared" si="284"/>
        <v>46815</v>
      </c>
      <c r="F825" s="19">
        <f t="shared" si="283"/>
        <v>31709</v>
      </c>
      <c r="G825" s="19">
        <f t="shared" si="283"/>
        <v>11318</v>
      </c>
      <c r="H825" s="19">
        <f t="shared" si="283"/>
        <v>4525</v>
      </c>
      <c r="I825" s="13">
        <f t="shared" si="263"/>
        <v>57556402</v>
      </c>
      <c r="J825" s="14">
        <f t="shared" si="277"/>
        <v>2000000000</v>
      </c>
      <c r="K825" s="14">
        <f t="shared" si="278"/>
        <v>2000000000</v>
      </c>
      <c r="L825" s="14">
        <f t="shared" si="279"/>
        <v>2000000000</v>
      </c>
      <c r="M825" s="14">
        <f t="shared" si="280"/>
        <v>2000000000</v>
      </c>
      <c r="N825" s="14">
        <f t="shared" si="281"/>
        <v>2000000000</v>
      </c>
      <c r="O825" s="15">
        <f t="shared" si="282"/>
        <v>5.0100302678117199E+192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>
        <f t="shared" si="271"/>
        <v>1</v>
      </c>
      <c r="W825">
        <f t="shared" si="272"/>
        <v>1</v>
      </c>
      <c r="X825">
        <f t="shared" si="273"/>
        <v>1</v>
      </c>
      <c r="Y825">
        <f t="shared" si="274"/>
        <v>1</v>
      </c>
      <c r="Z825">
        <f t="shared" si="275"/>
        <v>1</v>
      </c>
      <c r="AA825">
        <f t="shared" si="276"/>
        <v>0</v>
      </c>
      <c r="AD825" s="16">
        <f t="shared" si="264"/>
        <v>0</v>
      </c>
      <c r="AE825" s="16">
        <f t="shared" si="265"/>
        <v>0</v>
      </c>
      <c r="AF825" s="16">
        <f t="shared" si="266"/>
        <v>0</v>
      </c>
      <c r="AG825" s="16">
        <f t="shared" si="267"/>
        <v>0</v>
      </c>
      <c r="AH825" s="16">
        <f t="shared" si="268"/>
        <v>0</v>
      </c>
      <c r="AI825" s="16">
        <f t="shared" si="269"/>
        <v>0</v>
      </c>
      <c r="AJ825" s="17"/>
      <c r="AK825" s="17"/>
    </row>
    <row r="826" spans="1:37" ht="16.5" thickTop="1" thickBot="1" x14ac:dyDescent="0.3">
      <c r="A826" s="10">
        <v>824</v>
      </c>
      <c r="B826" s="18">
        <f t="shared" si="270"/>
        <v>3741211417</v>
      </c>
      <c r="C826" s="19">
        <f t="shared" si="284"/>
        <v>66956</v>
      </c>
      <c r="D826" s="19">
        <f t="shared" si="284"/>
        <v>41929</v>
      </c>
      <c r="E826" s="19">
        <f t="shared" si="284"/>
        <v>46815</v>
      </c>
      <c r="F826" s="19">
        <f t="shared" si="283"/>
        <v>31709</v>
      </c>
      <c r="G826" s="19">
        <f t="shared" si="283"/>
        <v>11318</v>
      </c>
      <c r="H826" s="19">
        <f t="shared" si="283"/>
        <v>4525</v>
      </c>
      <c r="I826" s="13">
        <f t="shared" si="263"/>
        <v>57556402</v>
      </c>
      <c r="J826" s="14">
        <f t="shared" si="277"/>
        <v>2000000000</v>
      </c>
      <c r="K826" s="14">
        <f t="shared" si="278"/>
        <v>2000000000</v>
      </c>
      <c r="L826" s="14">
        <f t="shared" si="279"/>
        <v>2000000000</v>
      </c>
      <c r="M826" s="14">
        <f t="shared" si="280"/>
        <v>2000000000</v>
      </c>
      <c r="N826" s="14">
        <f t="shared" si="281"/>
        <v>2000000000</v>
      </c>
      <c r="O826" s="15">
        <f t="shared" si="282"/>
        <v>5.0100302678117199E+192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>
        <f t="shared" si="271"/>
        <v>1</v>
      </c>
      <c r="W826">
        <f t="shared" si="272"/>
        <v>1</v>
      </c>
      <c r="X826">
        <f t="shared" si="273"/>
        <v>1</v>
      </c>
      <c r="Y826">
        <f t="shared" si="274"/>
        <v>1</v>
      </c>
      <c r="Z826">
        <f t="shared" si="275"/>
        <v>1</v>
      </c>
      <c r="AA826">
        <f t="shared" si="276"/>
        <v>0</v>
      </c>
      <c r="AD826" s="16">
        <f t="shared" si="264"/>
        <v>0</v>
      </c>
      <c r="AE826" s="16">
        <f t="shared" si="265"/>
        <v>0</v>
      </c>
      <c r="AF826" s="16">
        <f t="shared" si="266"/>
        <v>0</v>
      </c>
      <c r="AG826" s="16">
        <f t="shared" si="267"/>
        <v>0</v>
      </c>
      <c r="AH826" s="16">
        <f t="shared" si="268"/>
        <v>0</v>
      </c>
      <c r="AI826" s="16">
        <f t="shared" si="269"/>
        <v>0</v>
      </c>
      <c r="AJ826" s="17"/>
      <c r="AK826" s="17"/>
    </row>
    <row r="827" spans="1:37" ht="16.5" thickTop="1" thickBot="1" x14ac:dyDescent="0.3">
      <c r="A827" s="10">
        <v>825</v>
      </c>
      <c r="B827" s="18">
        <f t="shared" si="270"/>
        <v>3798767819</v>
      </c>
      <c r="C827" s="19">
        <f t="shared" si="284"/>
        <v>66956</v>
      </c>
      <c r="D827" s="19">
        <f t="shared" si="284"/>
        <v>41929</v>
      </c>
      <c r="E827" s="19">
        <f t="shared" si="284"/>
        <v>46815</v>
      </c>
      <c r="F827" s="19">
        <f t="shared" si="283"/>
        <v>31709</v>
      </c>
      <c r="G827" s="19">
        <f t="shared" si="283"/>
        <v>11318</v>
      </c>
      <c r="H827" s="19">
        <f t="shared" si="283"/>
        <v>4525</v>
      </c>
      <c r="I827" s="13">
        <f t="shared" si="263"/>
        <v>57556402</v>
      </c>
      <c r="J827" s="14">
        <f t="shared" si="277"/>
        <v>2000000000</v>
      </c>
      <c r="K827" s="14">
        <f t="shared" si="278"/>
        <v>2000000000</v>
      </c>
      <c r="L827" s="14">
        <f t="shared" si="279"/>
        <v>2000000000</v>
      </c>
      <c r="M827" s="14">
        <f t="shared" si="280"/>
        <v>2000000000</v>
      </c>
      <c r="N827" s="14">
        <f t="shared" si="281"/>
        <v>2000000000</v>
      </c>
      <c r="O827" s="15">
        <f t="shared" si="282"/>
        <v>5.0100302678117199E+192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>
        <f t="shared" si="271"/>
        <v>1</v>
      </c>
      <c r="W827">
        <f t="shared" si="272"/>
        <v>1</v>
      </c>
      <c r="X827">
        <f t="shared" si="273"/>
        <v>1</v>
      </c>
      <c r="Y827">
        <f t="shared" si="274"/>
        <v>1</v>
      </c>
      <c r="Z827">
        <f t="shared" si="275"/>
        <v>1</v>
      </c>
      <c r="AA827">
        <f t="shared" si="276"/>
        <v>0</v>
      </c>
      <c r="AD827" s="16">
        <f t="shared" si="264"/>
        <v>0</v>
      </c>
      <c r="AE827" s="16">
        <f t="shared" si="265"/>
        <v>0</v>
      </c>
      <c r="AF827" s="16">
        <f t="shared" si="266"/>
        <v>0</v>
      </c>
      <c r="AG827" s="16">
        <f t="shared" si="267"/>
        <v>0</v>
      </c>
      <c r="AH827" s="16">
        <f t="shared" si="268"/>
        <v>0</v>
      </c>
      <c r="AI827" s="16">
        <f t="shared" si="269"/>
        <v>0</v>
      </c>
      <c r="AJ827" s="17"/>
      <c r="AK827" s="17"/>
    </row>
    <row r="828" spans="1:37" ht="16.5" thickTop="1" thickBot="1" x14ac:dyDescent="0.3">
      <c r="A828" s="10">
        <v>826</v>
      </c>
      <c r="B828" s="18">
        <f t="shared" si="270"/>
        <v>3856324221</v>
      </c>
      <c r="C828" s="19">
        <f t="shared" si="284"/>
        <v>66956</v>
      </c>
      <c r="D828" s="19">
        <f t="shared" si="284"/>
        <v>41929</v>
      </c>
      <c r="E828" s="19">
        <f t="shared" si="284"/>
        <v>46815</v>
      </c>
      <c r="F828" s="19">
        <f t="shared" si="283"/>
        <v>31709</v>
      </c>
      <c r="G828" s="19">
        <f t="shared" si="283"/>
        <v>11318</v>
      </c>
      <c r="H828" s="19">
        <f t="shared" si="283"/>
        <v>4525</v>
      </c>
      <c r="I828" s="13">
        <f t="shared" si="263"/>
        <v>57556402</v>
      </c>
      <c r="J828" s="14">
        <f t="shared" si="277"/>
        <v>2000000000</v>
      </c>
      <c r="K828" s="14">
        <f t="shared" si="278"/>
        <v>2000000000</v>
      </c>
      <c r="L828" s="14">
        <f t="shared" si="279"/>
        <v>2000000000</v>
      </c>
      <c r="M828" s="14">
        <f t="shared" si="280"/>
        <v>2000000000</v>
      </c>
      <c r="N828" s="14">
        <f t="shared" si="281"/>
        <v>2000000000</v>
      </c>
      <c r="O828" s="15">
        <f t="shared" si="282"/>
        <v>5.0100302678117199E+192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>
        <f t="shared" si="271"/>
        <v>1</v>
      </c>
      <c r="W828">
        <f t="shared" si="272"/>
        <v>1</v>
      </c>
      <c r="X828">
        <f t="shared" si="273"/>
        <v>1</v>
      </c>
      <c r="Y828">
        <f t="shared" si="274"/>
        <v>1</v>
      </c>
      <c r="Z828">
        <f t="shared" si="275"/>
        <v>1</v>
      </c>
      <c r="AA828">
        <f t="shared" si="276"/>
        <v>0</v>
      </c>
      <c r="AD828" s="16">
        <f t="shared" si="264"/>
        <v>0</v>
      </c>
      <c r="AE828" s="16">
        <f t="shared" si="265"/>
        <v>0</v>
      </c>
      <c r="AF828" s="16">
        <f t="shared" si="266"/>
        <v>0</v>
      </c>
      <c r="AG828" s="16">
        <f t="shared" si="267"/>
        <v>0</v>
      </c>
      <c r="AH828" s="16">
        <f t="shared" si="268"/>
        <v>0</v>
      </c>
      <c r="AI828" s="16">
        <f t="shared" si="269"/>
        <v>0</v>
      </c>
      <c r="AJ828" s="17"/>
      <c r="AK828" s="17"/>
    </row>
    <row r="829" spans="1:37" ht="16.5" thickTop="1" thickBot="1" x14ac:dyDescent="0.3">
      <c r="A829" s="10">
        <v>827</v>
      </c>
      <c r="B829" s="18">
        <f t="shared" si="270"/>
        <v>3913880623</v>
      </c>
      <c r="C829" s="19">
        <f t="shared" si="284"/>
        <v>66956</v>
      </c>
      <c r="D829" s="19">
        <f t="shared" si="284"/>
        <v>41929</v>
      </c>
      <c r="E829" s="19">
        <f t="shared" si="284"/>
        <v>46815</v>
      </c>
      <c r="F829" s="19">
        <f t="shared" si="283"/>
        <v>31709</v>
      </c>
      <c r="G829" s="19">
        <f t="shared" si="283"/>
        <v>11318</v>
      </c>
      <c r="H829" s="19">
        <f t="shared" si="283"/>
        <v>4525</v>
      </c>
      <c r="I829" s="13">
        <f t="shared" si="263"/>
        <v>57556402</v>
      </c>
      <c r="J829" s="14">
        <f t="shared" si="277"/>
        <v>2000000000</v>
      </c>
      <c r="K829" s="14">
        <f t="shared" si="278"/>
        <v>2000000000</v>
      </c>
      <c r="L829" s="14">
        <f t="shared" si="279"/>
        <v>2000000000</v>
      </c>
      <c r="M829" s="14">
        <f t="shared" si="280"/>
        <v>2000000000</v>
      </c>
      <c r="N829" s="14">
        <f t="shared" si="281"/>
        <v>2000000000</v>
      </c>
      <c r="O829" s="15">
        <f t="shared" si="282"/>
        <v>5.0100302678117199E+192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>
        <f t="shared" si="271"/>
        <v>1</v>
      </c>
      <c r="W829">
        <f t="shared" si="272"/>
        <v>1</v>
      </c>
      <c r="X829">
        <f t="shared" si="273"/>
        <v>1</v>
      </c>
      <c r="Y829">
        <f t="shared" si="274"/>
        <v>1</v>
      </c>
      <c r="Z829">
        <f t="shared" si="275"/>
        <v>1</v>
      </c>
      <c r="AA829">
        <f t="shared" si="276"/>
        <v>0</v>
      </c>
      <c r="AD829" s="16">
        <f t="shared" si="264"/>
        <v>0</v>
      </c>
      <c r="AE829" s="16">
        <f t="shared" si="265"/>
        <v>0</v>
      </c>
      <c r="AF829" s="16">
        <f t="shared" si="266"/>
        <v>0</v>
      </c>
      <c r="AG829" s="16">
        <f t="shared" si="267"/>
        <v>0</v>
      </c>
      <c r="AH829" s="16">
        <f t="shared" si="268"/>
        <v>0</v>
      </c>
      <c r="AI829" s="16">
        <f t="shared" si="269"/>
        <v>0</v>
      </c>
      <c r="AJ829" s="17"/>
      <c r="AK829" s="17"/>
    </row>
    <row r="830" spans="1:37" ht="16.5" thickTop="1" thickBot="1" x14ac:dyDescent="0.3">
      <c r="A830" s="10">
        <v>828</v>
      </c>
      <c r="B830" s="18">
        <f t="shared" si="270"/>
        <v>3971437025</v>
      </c>
      <c r="C830" s="19">
        <f t="shared" si="284"/>
        <v>66956</v>
      </c>
      <c r="D830" s="19">
        <f t="shared" si="284"/>
        <v>41929</v>
      </c>
      <c r="E830" s="19">
        <f t="shared" si="284"/>
        <v>46815</v>
      </c>
      <c r="F830" s="19">
        <f t="shared" si="283"/>
        <v>31709</v>
      </c>
      <c r="G830" s="19">
        <f t="shared" si="283"/>
        <v>11318</v>
      </c>
      <c r="H830" s="19">
        <f t="shared" si="283"/>
        <v>4525</v>
      </c>
      <c r="I830" s="13">
        <f t="shared" si="263"/>
        <v>57556402</v>
      </c>
      <c r="J830" s="14">
        <f t="shared" si="277"/>
        <v>2000000000</v>
      </c>
      <c r="K830" s="14">
        <f t="shared" si="278"/>
        <v>2000000000</v>
      </c>
      <c r="L830" s="14">
        <f t="shared" si="279"/>
        <v>2000000000</v>
      </c>
      <c r="M830" s="14">
        <f t="shared" si="280"/>
        <v>2000000000</v>
      </c>
      <c r="N830" s="14">
        <f t="shared" si="281"/>
        <v>2000000000</v>
      </c>
      <c r="O830" s="15">
        <f t="shared" si="282"/>
        <v>5.0100302678117199E+192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>
        <f t="shared" si="271"/>
        <v>1</v>
      </c>
      <c r="W830">
        <f t="shared" si="272"/>
        <v>1</v>
      </c>
      <c r="X830">
        <f t="shared" si="273"/>
        <v>1</v>
      </c>
      <c r="Y830">
        <f t="shared" si="274"/>
        <v>1</v>
      </c>
      <c r="Z830">
        <f t="shared" si="275"/>
        <v>1</v>
      </c>
      <c r="AA830">
        <f t="shared" si="276"/>
        <v>0</v>
      </c>
      <c r="AD830" s="16">
        <f t="shared" si="264"/>
        <v>0</v>
      </c>
      <c r="AE830" s="16">
        <f t="shared" si="265"/>
        <v>0</v>
      </c>
      <c r="AF830" s="16">
        <f t="shared" si="266"/>
        <v>0</v>
      </c>
      <c r="AG830" s="16">
        <f t="shared" si="267"/>
        <v>0</v>
      </c>
      <c r="AH830" s="16">
        <f t="shared" si="268"/>
        <v>0</v>
      </c>
      <c r="AI830" s="16">
        <f t="shared" si="269"/>
        <v>0</v>
      </c>
      <c r="AJ830" s="17"/>
      <c r="AK830" s="17"/>
    </row>
    <row r="831" spans="1:37" ht="16.5" thickTop="1" thickBot="1" x14ac:dyDescent="0.3">
      <c r="A831" s="10">
        <v>829</v>
      </c>
      <c r="B831" s="18">
        <f t="shared" si="270"/>
        <v>4028993427</v>
      </c>
      <c r="C831" s="19">
        <f t="shared" si="284"/>
        <v>66956</v>
      </c>
      <c r="D831" s="19">
        <f t="shared" si="284"/>
        <v>41929</v>
      </c>
      <c r="E831" s="19">
        <f t="shared" si="284"/>
        <v>46815</v>
      </c>
      <c r="F831" s="19">
        <f t="shared" si="283"/>
        <v>31709</v>
      </c>
      <c r="G831" s="19">
        <f t="shared" si="283"/>
        <v>11318</v>
      </c>
      <c r="H831" s="19">
        <f t="shared" si="283"/>
        <v>4525</v>
      </c>
      <c r="I831" s="13">
        <f t="shared" si="263"/>
        <v>57556402</v>
      </c>
      <c r="J831" s="14">
        <f t="shared" si="277"/>
        <v>2000000000</v>
      </c>
      <c r="K831" s="14">
        <f t="shared" si="278"/>
        <v>2000000000</v>
      </c>
      <c r="L831" s="14">
        <f t="shared" si="279"/>
        <v>2000000000</v>
      </c>
      <c r="M831" s="14">
        <f t="shared" si="280"/>
        <v>2000000000</v>
      </c>
      <c r="N831" s="14">
        <f t="shared" si="281"/>
        <v>2000000000</v>
      </c>
      <c r="O831" s="15">
        <f t="shared" si="282"/>
        <v>5.0100302678117199E+192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>
        <f t="shared" si="271"/>
        <v>2</v>
      </c>
      <c r="W831">
        <f t="shared" si="272"/>
        <v>2</v>
      </c>
      <c r="X831">
        <f t="shared" si="273"/>
        <v>2</v>
      </c>
      <c r="Y831">
        <f t="shared" si="274"/>
        <v>2</v>
      </c>
      <c r="Z831">
        <f t="shared" si="275"/>
        <v>2</v>
      </c>
      <c r="AA831">
        <f t="shared" si="276"/>
        <v>0</v>
      </c>
      <c r="AD831" s="16">
        <f t="shared" si="264"/>
        <v>0</v>
      </c>
      <c r="AE831" s="16">
        <f t="shared" si="265"/>
        <v>0</v>
      </c>
      <c r="AF831" s="16">
        <f t="shared" si="266"/>
        <v>0</v>
      </c>
      <c r="AG831" s="16">
        <f t="shared" si="267"/>
        <v>0</v>
      </c>
      <c r="AH831" s="16">
        <f t="shared" si="268"/>
        <v>0</v>
      </c>
      <c r="AI831" s="16">
        <f t="shared" si="269"/>
        <v>0</v>
      </c>
      <c r="AJ831" s="17"/>
      <c r="AK831" s="17"/>
    </row>
    <row r="832" spans="1:37" ht="16.5" thickTop="1" thickBot="1" x14ac:dyDescent="0.3">
      <c r="A832" s="10">
        <v>830</v>
      </c>
      <c r="B832" s="18">
        <f t="shared" si="270"/>
        <v>4086549829</v>
      </c>
      <c r="C832" s="19">
        <f t="shared" si="284"/>
        <v>66956</v>
      </c>
      <c r="D832" s="19">
        <f t="shared" si="284"/>
        <v>41929</v>
      </c>
      <c r="E832" s="19">
        <f t="shared" si="284"/>
        <v>46815</v>
      </c>
      <c r="F832" s="19">
        <f t="shared" si="283"/>
        <v>31709</v>
      </c>
      <c r="G832" s="19">
        <f t="shared" si="283"/>
        <v>11318</v>
      </c>
      <c r="H832" s="19">
        <f t="shared" si="283"/>
        <v>4525</v>
      </c>
      <c r="I832" s="13">
        <f t="shared" si="263"/>
        <v>57556402</v>
      </c>
      <c r="J832" s="14">
        <f t="shared" si="277"/>
        <v>2000000000</v>
      </c>
      <c r="K832" s="14">
        <f t="shared" si="278"/>
        <v>2000000000</v>
      </c>
      <c r="L832" s="14">
        <f t="shared" si="279"/>
        <v>2000000000</v>
      </c>
      <c r="M832" s="14">
        <f t="shared" si="280"/>
        <v>2000000000</v>
      </c>
      <c r="N832" s="14">
        <f t="shared" si="281"/>
        <v>2000000000</v>
      </c>
      <c r="O832" s="15">
        <f t="shared" si="282"/>
        <v>5.0100302678117199E+192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>
        <f t="shared" si="271"/>
        <v>2</v>
      </c>
      <c r="W832">
        <f t="shared" si="272"/>
        <v>2</v>
      </c>
      <c r="X832">
        <f t="shared" si="273"/>
        <v>2</v>
      </c>
      <c r="Y832">
        <f t="shared" si="274"/>
        <v>2</v>
      </c>
      <c r="Z832">
        <f t="shared" si="275"/>
        <v>2</v>
      </c>
      <c r="AA832">
        <f t="shared" si="276"/>
        <v>0</v>
      </c>
      <c r="AD832" s="16">
        <f t="shared" si="264"/>
        <v>0</v>
      </c>
      <c r="AE832" s="16">
        <f t="shared" si="265"/>
        <v>0</v>
      </c>
      <c r="AF832" s="16">
        <f t="shared" si="266"/>
        <v>0</v>
      </c>
      <c r="AG832" s="16">
        <f t="shared" si="267"/>
        <v>0</v>
      </c>
      <c r="AH832" s="16">
        <f t="shared" si="268"/>
        <v>0</v>
      </c>
      <c r="AI832" s="16">
        <f t="shared" si="269"/>
        <v>0</v>
      </c>
      <c r="AJ832" s="17"/>
      <c r="AK832" s="17"/>
    </row>
    <row r="833" spans="1:37" ht="16.5" thickTop="1" thickBot="1" x14ac:dyDescent="0.3">
      <c r="A833" s="10">
        <v>831</v>
      </c>
      <c r="B833" s="18">
        <f t="shared" si="270"/>
        <v>4144106231</v>
      </c>
      <c r="C833" s="19">
        <f t="shared" si="284"/>
        <v>66956</v>
      </c>
      <c r="D833" s="19">
        <f t="shared" si="284"/>
        <v>41929</v>
      </c>
      <c r="E833" s="19">
        <f t="shared" si="284"/>
        <v>46815</v>
      </c>
      <c r="F833" s="19">
        <f t="shared" si="283"/>
        <v>31709</v>
      </c>
      <c r="G833" s="19">
        <f t="shared" si="283"/>
        <v>11318</v>
      </c>
      <c r="H833" s="19">
        <f t="shared" si="283"/>
        <v>4525</v>
      </c>
      <c r="I833" s="13">
        <f t="shared" si="263"/>
        <v>57556402</v>
      </c>
      <c r="J833" s="14">
        <f t="shared" si="277"/>
        <v>2000000000</v>
      </c>
      <c r="K833" s="14">
        <f t="shared" si="278"/>
        <v>2000000000</v>
      </c>
      <c r="L833" s="14">
        <f t="shared" si="279"/>
        <v>2000000000</v>
      </c>
      <c r="M833" s="14">
        <f t="shared" si="280"/>
        <v>2000000000</v>
      </c>
      <c r="N833" s="14">
        <f t="shared" si="281"/>
        <v>2000000000</v>
      </c>
      <c r="O833" s="15">
        <f t="shared" si="282"/>
        <v>5.0100302678117199E+192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>
        <f t="shared" si="271"/>
        <v>2</v>
      </c>
      <c r="W833">
        <f t="shared" si="272"/>
        <v>2</v>
      </c>
      <c r="X833">
        <f t="shared" si="273"/>
        <v>2</v>
      </c>
      <c r="Y833">
        <f t="shared" si="274"/>
        <v>2</v>
      </c>
      <c r="Z833">
        <f t="shared" si="275"/>
        <v>2</v>
      </c>
      <c r="AA833">
        <f t="shared" si="276"/>
        <v>0</v>
      </c>
      <c r="AD833" s="16">
        <f t="shared" si="264"/>
        <v>0</v>
      </c>
      <c r="AE833" s="16">
        <f t="shared" si="265"/>
        <v>0</v>
      </c>
      <c r="AF833" s="16">
        <f t="shared" si="266"/>
        <v>0</v>
      </c>
      <c r="AG833" s="16">
        <f t="shared" si="267"/>
        <v>0</v>
      </c>
      <c r="AH833" s="16">
        <f t="shared" si="268"/>
        <v>0</v>
      </c>
      <c r="AI833" s="16">
        <f t="shared" si="269"/>
        <v>0</v>
      </c>
      <c r="AJ833" s="17"/>
      <c r="AK833" s="17"/>
    </row>
    <row r="834" spans="1:37" ht="16.5" thickTop="1" thickBot="1" x14ac:dyDescent="0.3">
      <c r="A834" s="10">
        <v>832</v>
      </c>
      <c r="B834" s="18">
        <f t="shared" si="270"/>
        <v>4201662633</v>
      </c>
      <c r="C834" s="19">
        <f t="shared" si="284"/>
        <v>66956</v>
      </c>
      <c r="D834" s="19">
        <f t="shared" si="284"/>
        <v>41929</v>
      </c>
      <c r="E834" s="19">
        <f t="shared" si="284"/>
        <v>46815</v>
      </c>
      <c r="F834" s="19">
        <f t="shared" si="283"/>
        <v>31709</v>
      </c>
      <c r="G834" s="19">
        <f t="shared" si="283"/>
        <v>11318</v>
      </c>
      <c r="H834" s="19">
        <f t="shared" si="283"/>
        <v>4525</v>
      </c>
      <c r="I834" s="13">
        <f t="shared" ref="I834:I897" si="285">1+(1*(C834+P834)+5*(D834+Q834)+20*(E834+R834)+100*(F834+S834)+700*(G834+T834)+10000*(H834+U834))</f>
        <v>57556402</v>
      </c>
      <c r="J834" s="14">
        <f t="shared" si="277"/>
        <v>2000000000</v>
      </c>
      <c r="K834" s="14">
        <f t="shared" si="278"/>
        <v>2000000000</v>
      </c>
      <c r="L834" s="14">
        <f t="shared" si="279"/>
        <v>2000000000</v>
      </c>
      <c r="M834" s="14">
        <f t="shared" si="280"/>
        <v>2000000000</v>
      </c>
      <c r="N834" s="14">
        <f t="shared" si="281"/>
        <v>2000000000</v>
      </c>
      <c r="O834" s="15">
        <f t="shared" si="282"/>
        <v>5.0100302678117199E+192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>
        <f t="shared" si="271"/>
        <v>2</v>
      </c>
      <c r="W834">
        <f t="shared" si="272"/>
        <v>2</v>
      </c>
      <c r="X834">
        <f t="shared" si="273"/>
        <v>2</v>
      </c>
      <c r="Y834">
        <f t="shared" si="274"/>
        <v>2</v>
      </c>
      <c r="Z834">
        <f t="shared" si="275"/>
        <v>2</v>
      </c>
      <c r="AA834">
        <f t="shared" si="276"/>
        <v>0</v>
      </c>
      <c r="AD834" s="16">
        <f t="shared" ref="AD834:AD897" si="286">IF($B834&lt;J834*P834,1,0)</f>
        <v>0</v>
      </c>
      <c r="AE834" s="16">
        <f t="shared" ref="AE834:AE897" si="287">IF($B834&lt;K834*Q834,1,0)</f>
        <v>0</v>
      </c>
      <c r="AF834" s="16">
        <f t="shared" ref="AF834:AF897" si="288">IF($B834&lt;L834*R834,1,0)</f>
        <v>0</v>
      </c>
      <c r="AG834" s="16">
        <f t="shared" ref="AG834:AG897" si="289">IF($B834&lt;M834*S834,1,0)</f>
        <v>0</v>
      </c>
      <c r="AH834" s="16">
        <f t="shared" ref="AH834:AH897" si="290">IF($B834&lt;N834*T834,1,0)</f>
        <v>0</v>
      </c>
      <c r="AI834" s="16">
        <f t="shared" ref="AI834:AI897" si="291">IF($B834&lt;O834*U834,1,0)</f>
        <v>0</v>
      </c>
      <c r="AJ834" s="17"/>
      <c r="AK834" s="17"/>
    </row>
    <row r="835" spans="1:37" ht="16.5" thickTop="1" thickBot="1" x14ac:dyDescent="0.3">
      <c r="A835" s="10">
        <v>833</v>
      </c>
      <c r="B835" s="18">
        <f t="shared" ref="B835:B903" si="292">B834+I834-((J834*P834)+(K834*Q834)+(L834*R834)+(M834*S834)+(N834*T834)+(O834*U834))</f>
        <v>4259219035</v>
      </c>
      <c r="C835" s="19">
        <f t="shared" si="284"/>
        <v>66956</v>
      </c>
      <c r="D835" s="19">
        <f t="shared" si="284"/>
        <v>41929</v>
      </c>
      <c r="E835" s="19">
        <f t="shared" si="284"/>
        <v>46815</v>
      </c>
      <c r="F835" s="19">
        <f t="shared" si="283"/>
        <v>31709</v>
      </c>
      <c r="G835" s="19">
        <f t="shared" si="283"/>
        <v>11318</v>
      </c>
      <c r="H835" s="19">
        <f t="shared" si="283"/>
        <v>4525</v>
      </c>
      <c r="I835" s="13">
        <f t="shared" si="285"/>
        <v>57556402</v>
      </c>
      <c r="J835" s="14">
        <f t="shared" si="277"/>
        <v>2000000000</v>
      </c>
      <c r="K835" s="14">
        <f t="shared" si="278"/>
        <v>2000000000</v>
      </c>
      <c r="L835" s="14">
        <f t="shared" si="279"/>
        <v>2000000000</v>
      </c>
      <c r="M835" s="14">
        <f t="shared" si="280"/>
        <v>2000000000</v>
      </c>
      <c r="N835" s="14">
        <f t="shared" si="281"/>
        <v>2000000000</v>
      </c>
      <c r="O835" s="15">
        <f t="shared" si="282"/>
        <v>5.0100302678117199E+192</v>
      </c>
      <c r="P835" s="17">
        <v>0</v>
      </c>
      <c r="Q835" s="17">
        <v>0</v>
      </c>
      <c r="R835" s="17">
        <v>0</v>
      </c>
      <c r="S835" s="17">
        <v>0</v>
      </c>
      <c r="T835" s="17">
        <v>0</v>
      </c>
      <c r="U835" s="17">
        <v>0</v>
      </c>
      <c r="V835">
        <f t="shared" ref="V835:V898" si="293">ROUNDDOWN($B835/J835,0)</f>
        <v>2</v>
      </c>
      <c r="W835">
        <f t="shared" ref="W835:W898" si="294">ROUNDDOWN($B835/K835,0)</f>
        <v>2</v>
      </c>
      <c r="X835">
        <f t="shared" ref="X835:X898" si="295">ROUNDDOWN($B835/L835,0)</f>
        <v>2</v>
      </c>
      <c r="Y835">
        <f t="shared" ref="Y835:Y898" si="296">ROUNDDOWN($B835/M835,0)</f>
        <v>2</v>
      </c>
      <c r="Z835">
        <f t="shared" ref="Z835:Z898" si="297">ROUNDDOWN($B835/N835,0)</f>
        <v>2</v>
      </c>
      <c r="AA835">
        <f t="shared" ref="AA835:AA898" si="298">ROUNDDOWN($B835/O835,0)</f>
        <v>0</v>
      </c>
      <c r="AD835" s="16">
        <f t="shared" si="286"/>
        <v>0</v>
      </c>
      <c r="AE835" s="16">
        <f t="shared" si="287"/>
        <v>0</v>
      </c>
      <c r="AF835" s="16">
        <f t="shared" si="288"/>
        <v>0</v>
      </c>
      <c r="AG835" s="16">
        <f t="shared" si="289"/>
        <v>0</v>
      </c>
      <c r="AH835" s="16">
        <f t="shared" si="290"/>
        <v>0</v>
      </c>
      <c r="AI835" s="16">
        <f t="shared" si="291"/>
        <v>0</v>
      </c>
      <c r="AJ835" s="17"/>
      <c r="AK835" s="17"/>
    </row>
    <row r="836" spans="1:37" ht="16.5" thickTop="1" thickBot="1" x14ac:dyDescent="0.3">
      <c r="A836" s="10">
        <v>834</v>
      </c>
      <c r="B836" s="18">
        <f t="shared" si="292"/>
        <v>4316775437</v>
      </c>
      <c r="C836" s="19">
        <f t="shared" si="284"/>
        <v>66956</v>
      </c>
      <c r="D836" s="19">
        <f t="shared" si="284"/>
        <v>41929</v>
      </c>
      <c r="E836" s="19">
        <f t="shared" si="284"/>
        <v>46815</v>
      </c>
      <c r="F836" s="19">
        <f t="shared" si="283"/>
        <v>31709</v>
      </c>
      <c r="G836" s="19">
        <f t="shared" si="283"/>
        <v>11318</v>
      </c>
      <c r="H836" s="19">
        <f t="shared" si="283"/>
        <v>4525</v>
      </c>
      <c r="I836" s="13">
        <f t="shared" si="285"/>
        <v>57556402</v>
      </c>
      <c r="J836" s="14">
        <f t="shared" ref="J836:J899" si="299">IFERROR(ROUNDUP(15*(1.1^C836),0),2000000000)</f>
        <v>2000000000</v>
      </c>
      <c r="K836" s="14">
        <f t="shared" ref="K836:K899" si="300">IFERROR(ROUNDUP(100*(1.1^D836),0),2000000000)</f>
        <v>2000000000</v>
      </c>
      <c r="L836" s="14">
        <f t="shared" ref="L836:L899" si="301">IFERROR(ROUNDUP(300*(1.1^E836),0),2000000000)</f>
        <v>2000000000</v>
      </c>
      <c r="M836" s="14">
        <f t="shared" ref="M836:M899" si="302">IFERROR(ROUNDUP(2000*(1.1^F836),0),2000000000)</f>
        <v>2000000000</v>
      </c>
      <c r="N836" s="14">
        <f t="shared" ref="N836:N899" si="303">IFERROR(ROUNDUP(15000*(1.1^G836),0),2000000000)</f>
        <v>2000000000</v>
      </c>
      <c r="O836" s="15">
        <f t="shared" ref="O836:O899" si="304">IFERROR(ROUNDUP(250000*(1.1^H836),0),2000000000)</f>
        <v>5.0100302678117199E+192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  <c r="V836">
        <f t="shared" si="293"/>
        <v>2</v>
      </c>
      <c r="W836">
        <f t="shared" si="294"/>
        <v>2</v>
      </c>
      <c r="X836">
        <f t="shared" si="295"/>
        <v>2</v>
      </c>
      <c r="Y836">
        <f t="shared" si="296"/>
        <v>2</v>
      </c>
      <c r="Z836">
        <f t="shared" si="297"/>
        <v>2</v>
      </c>
      <c r="AA836">
        <f t="shared" si="298"/>
        <v>0</v>
      </c>
      <c r="AD836" s="16">
        <f t="shared" si="286"/>
        <v>0</v>
      </c>
      <c r="AE836" s="16">
        <f t="shared" si="287"/>
        <v>0</v>
      </c>
      <c r="AF836" s="16">
        <f t="shared" si="288"/>
        <v>0</v>
      </c>
      <c r="AG836" s="16">
        <f t="shared" si="289"/>
        <v>0</v>
      </c>
      <c r="AH836" s="16">
        <f t="shared" si="290"/>
        <v>0</v>
      </c>
      <c r="AI836" s="16">
        <f t="shared" si="291"/>
        <v>0</v>
      </c>
      <c r="AJ836" s="17"/>
      <c r="AK836" s="17"/>
    </row>
    <row r="837" spans="1:37" ht="16.5" thickTop="1" thickBot="1" x14ac:dyDescent="0.3">
      <c r="A837" s="10">
        <v>835</v>
      </c>
      <c r="B837" s="18">
        <f t="shared" si="292"/>
        <v>4374331839</v>
      </c>
      <c r="C837" s="19">
        <f t="shared" si="284"/>
        <v>66956</v>
      </c>
      <c r="D837" s="19">
        <f t="shared" si="284"/>
        <v>41929</v>
      </c>
      <c r="E837" s="19">
        <f t="shared" si="284"/>
        <v>46815</v>
      </c>
      <c r="F837" s="19">
        <f t="shared" si="283"/>
        <v>31709</v>
      </c>
      <c r="G837" s="19">
        <f t="shared" si="283"/>
        <v>11318</v>
      </c>
      <c r="H837" s="19">
        <f t="shared" si="283"/>
        <v>4525</v>
      </c>
      <c r="I837" s="13">
        <f t="shared" si="285"/>
        <v>57556402</v>
      </c>
      <c r="J837" s="14">
        <f t="shared" si="299"/>
        <v>2000000000</v>
      </c>
      <c r="K837" s="14">
        <f t="shared" si="300"/>
        <v>2000000000</v>
      </c>
      <c r="L837" s="14">
        <f t="shared" si="301"/>
        <v>2000000000</v>
      </c>
      <c r="M837" s="14">
        <f t="shared" si="302"/>
        <v>2000000000</v>
      </c>
      <c r="N837" s="14">
        <f t="shared" si="303"/>
        <v>2000000000</v>
      </c>
      <c r="O837" s="15">
        <f t="shared" si="304"/>
        <v>5.0100302678117199E+192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>
        <f t="shared" si="293"/>
        <v>2</v>
      </c>
      <c r="W837">
        <f t="shared" si="294"/>
        <v>2</v>
      </c>
      <c r="X837">
        <f t="shared" si="295"/>
        <v>2</v>
      </c>
      <c r="Y837">
        <f t="shared" si="296"/>
        <v>2</v>
      </c>
      <c r="Z837">
        <f t="shared" si="297"/>
        <v>2</v>
      </c>
      <c r="AA837">
        <f t="shared" si="298"/>
        <v>0</v>
      </c>
      <c r="AD837" s="16">
        <f t="shared" si="286"/>
        <v>0</v>
      </c>
      <c r="AE837" s="16">
        <f t="shared" si="287"/>
        <v>0</v>
      </c>
      <c r="AF837" s="16">
        <f t="shared" si="288"/>
        <v>0</v>
      </c>
      <c r="AG837" s="16">
        <f t="shared" si="289"/>
        <v>0</v>
      </c>
      <c r="AH837" s="16">
        <f t="shared" si="290"/>
        <v>0</v>
      </c>
      <c r="AI837" s="16">
        <f t="shared" si="291"/>
        <v>0</v>
      </c>
      <c r="AJ837" s="17"/>
      <c r="AK837" s="17"/>
    </row>
    <row r="838" spans="1:37" ht="16.5" thickTop="1" thickBot="1" x14ac:dyDescent="0.3">
      <c r="A838" s="10">
        <v>836</v>
      </c>
      <c r="B838" s="18">
        <f t="shared" si="292"/>
        <v>4431888241</v>
      </c>
      <c r="C838" s="19">
        <f t="shared" si="284"/>
        <v>66956</v>
      </c>
      <c r="D838" s="19">
        <f t="shared" si="284"/>
        <v>41929</v>
      </c>
      <c r="E838" s="19">
        <f t="shared" si="284"/>
        <v>46815</v>
      </c>
      <c r="F838" s="19">
        <f t="shared" si="283"/>
        <v>31709</v>
      </c>
      <c r="G838" s="19">
        <f t="shared" si="283"/>
        <v>11318</v>
      </c>
      <c r="H838" s="19">
        <f t="shared" si="283"/>
        <v>4525</v>
      </c>
      <c r="I838" s="13">
        <f t="shared" si="285"/>
        <v>57556402</v>
      </c>
      <c r="J838" s="14">
        <f t="shared" si="299"/>
        <v>2000000000</v>
      </c>
      <c r="K838" s="14">
        <f t="shared" si="300"/>
        <v>2000000000</v>
      </c>
      <c r="L838" s="14">
        <f t="shared" si="301"/>
        <v>2000000000</v>
      </c>
      <c r="M838" s="14">
        <f t="shared" si="302"/>
        <v>2000000000</v>
      </c>
      <c r="N838" s="14">
        <f t="shared" si="303"/>
        <v>2000000000</v>
      </c>
      <c r="O838" s="15">
        <f t="shared" si="304"/>
        <v>5.0100302678117199E+192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>
        <f t="shared" si="293"/>
        <v>2</v>
      </c>
      <c r="W838">
        <f t="shared" si="294"/>
        <v>2</v>
      </c>
      <c r="X838">
        <f t="shared" si="295"/>
        <v>2</v>
      </c>
      <c r="Y838">
        <f t="shared" si="296"/>
        <v>2</v>
      </c>
      <c r="Z838">
        <f t="shared" si="297"/>
        <v>2</v>
      </c>
      <c r="AA838">
        <f t="shared" si="298"/>
        <v>0</v>
      </c>
      <c r="AD838" s="16">
        <f t="shared" si="286"/>
        <v>0</v>
      </c>
      <c r="AE838" s="16">
        <f t="shared" si="287"/>
        <v>0</v>
      </c>
      <c r="AF838" s="16">
        <f t="shared" si="288"/>
        <v>0</v>
      </c>
      <c r="AG838" s="16">
        <f t="shared" si="289"/>
        <v>0</v>
      </c>
      <c r="AH838" s="16">
        <f t="shared" si="290"/>
        <v>0</v>
      </c>
      <c r="AI838" s="16">
        <f t="shared" si="291"/>
        <v>0</v>
      </c>
      <c r="AJ838" s="17"/>
      <c r="AK838" s="17"/>
    </row>
    <row r="839" spans="1:37" ht="16.5" thickTop="1" thickBot="1" x14ac:dyDescent="0.3">
      <c r="A839" s="10">
        <v>837</v>
      </c>
      <c r="B839" s="18">
        <f t="shared" si="292"/>
        <v>4489444643</v>
      </c>
      <c r="C839" s="19">
        <f t="shared" si="284"/>
        <v>66956</v>
      </c>
      <c r="D839" s="19">
        <f t="shared" si="284"/>
        <v>41929</v>
      </c>
      <c r="E839" s="19">
        <f t="shared" si="284"/>
        <v>46815</v>
      </c>
      <c r="F839" s="19">
        <f t="shared" si="283"/>
        <v>31709</v>
      </c>
      <c r="G839" s="19">
        <f t="shared" si="283"/>
        <v>11318</v>
      </c>
      <c r="H839" s="19">
        <f t="shared" si="283"/>
        <v>4525</v>
      </c>
      <c r="I839" s="13">
        <f t="shared" si="285"/>
        <v>57556402</v>
      </c>
      <c r="J839" s="14">
        <f t="shared" si="299"/>
        <v>2000000000</v>
      </c>
      <c r="K839" s="14">
        <f t="shared" si="300"/>
        <v>2000000000</v>
      </c>
      <c r="L839" s="14">
        <f t="shared" si="301"/>
        <v>2000000000</v>
      </c>
      <c r="M839" s="14">
        <f t="shared" si="302"/>
        <v>2000000000</v>
      </c>
      <c r="N839" s="14">
        <f t="shared" si="303"/>
        <v>2000000000</v>
      </c>
      <c r="O839" s="15">
        <f t="shared" si="304"/>
        <v>5.0100302678117199E+192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>
        <f t="shared" si="293"/>
        <v>2</v>
      </c>
      <c r="W839">
        <f t="shared" si="294"/>
        <v>2</v>
      </c>
      <c r="X839">
        <f t="shared" si="295"/>
        <v>2</v>
      </c>
      <c r="Y839">
        <f t="shared" si="296"/>
        <v>2</v>
      </c>
      <c r="Z839">
        <f t="shared" si="297"/>
        <v>2</v>
      </c>
      <c r="AA839">
        <f t="shared" si="298"/>
        <v>0</v>
      </c>
      <c r="AD839" s="16">
        <f t="shared" si="286"/>
        <v>0</v>
      </c>
      <c r="AE839" s="16">
        <f t="shared" si="287"/>
        <v>0</v>
      </c>
      <c r="AF839" s="16">
        <f t="shared" si="288"/>
        <v>0</v>
      </c>
      <c r="AG839" s="16">
        <f t="shared" si="289"/>
        <v>0</v>
      </c>
      <c r="AH839" s="16">
        <f t="shared" si="290"/>
        <v>0</v>
      </c>
      <c r="AI839" s="16">
        <f t="shared" si="291"/>
        <v>0</v>
      </c>
      <c r="AJ839" s="17"/>
      <c r="AK839" s="17"/>
    </row>
    <row r="840" spans="1:37" ht="16.5" thickTop="1" thickBot="1" x14ac:dyDescent="0.3">
      <c r="A840" s="10">
        <v>838</v>
      </c>
      <c r="B840" s="18">
        <f t="shared" si="292"/>
        <v>4547001045</v>
      </c>
      <c r="C840" s="19">
        <f t="shared" si="284"/>
        <v>66956</v>
      </c>
      <c r="D840" s="19">
        <f t="shared" si="284"/>
        <v>41929</v>
      </c>
      <c r="E840" s="19">
        <f t="shared" si="284"/>
        <v>46815</v>
      </c>
      <c r="F840" s="19">
        <f t="shared" si="283"/>
        <v>31709</v>
      </c>
      <c r="G840" s="19">
        <f t="shared" si="283"/>
        <v>11318</v>
      </c>
      <c r="H840" s="19">
        <f t="shared" si="283"/>
        <v>4525</v>
      </c>
      <c r="I840" s="13">
        <f t="shared" si="285"/>
        <v>57556402</v>
      </c>
      <c r="J840" s="14">
        <f t="shared" si="299"/>
        <v>2000000000</v>
      </c>
      <c r="K840" s="14">
        <f t="shared" si="300"/>
        <v>2000000000</v>
      </c>
      <c r="L840" s="14">
        <f t="shared" si="301"/>
        <v>2000000000</v>
      </c>
      <c r="M840" s="14">
        <f t="shared" si="302"/>
        <v>2000000000</v>
      </c>
      <c r="N840" s="14">
        <f t="shared" si="303"/>
        <v>2000000000</v>
      </c>
      <c r="O840" s="15">
        <f t="shared" si="304"/>
        <v>5.0100302678117199E+192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>
        <f t="shared" si="293"/>
        <v>2</v>
      </c>
      <c r="W840">
        <f t="shared" si="294"/>
        <v>2</v>
      </c>
      <c r="X840">
        <f t="shared" si="295"/>
        <v>2</v>
      </c>
      <c r="Y840">
        <f t="shared" si="296"/>
        <v>2</v>
      </c>
      <c r="Z840">
        <f t="shared" si="297"/>
        <v>2</v>
      </c>
      <c r="AA840">
        <f t="shared" si="298"/>
        <v>0</v>
      </c>
      <c r="AD840" s="16">
        <f t="shared" si="286"/>
        <v>0</v>
      </c>
      <c r="AE840" s="16">
        <f t="shared" si="287"/>
        <v>0</v>
      </c>
      <c r="AF840" s="16">
        <f t="shared" si="288"/>
        <v>0</v>
      </c>
      <c r="AG840" s="16">
        <f t="shared" si="289"/>
        <v>0</v>
      </c>
      <c r="AH840" s="16">
        <f t="shared" si="290"/>
        <v>0</v>
      </c>
      <c r="AI840" s="16">
        <f t="shared" si="291"/>
        <v>0</v>
      </c>
      <c r="AJ840" s="17"/>
      <c r="AK840" s="17"/>
    </row>
    <row r="841" spans="1:37" ht="16.5" thickTop="1" thickBot="1" x14ac:dyDescent="0.3">
      <c r="A841" s="10">
        <v>839</v>
      </c>
      <c r="B841" s="18">
        <f t="shared" si="292"/>
        <v>4604557447</v>
      </c>
      <c r="C841" s="19">
        <f t="shared" si="284"/>
        <v>66956</v>
      </c>
      <c r="D841" s="19">
        <f t="shared" si="284"/>
        <v>41929</v>
      </c>
      <c r="E841" s="19">
        <f t="shared" si="284"/>
        <v>46815</v>
      </c>
      <c r="F841" s="19">
        <f t="shared" si="283"/>
        <v>31709</v>
      </c>
      <c r="G841" s="19">
        <f t="shared" si="283"/>
        <v>11318</v>
      </c>
      <c r="H841" s="19">
        <f t="shared" si="283"/>
        <v>4525</v>
      </c>
      <c r="I841" s="13">
        <f t="shared" si="285"/>
        <v>57556402</v>
      </c>
      <c r="J841" s="14">
        <f t="shared" si="299"/>
        <v>2000000000</v>
      </c>
      <c r="K841" s="14">
        <f t="shared" si="300"/>
        <v>2000000000</v>
      </c>
      <c r="L841" s="14">
        <f t="shared" si="301"/>
        <v>2000000000</v>
      </c>
      <c r="M841" s="14">
        <f t="shared" si="302"/>
        <v>2000000000</v>
      </c>
      <c r="N841" s="14">
        <f t="shared" si="303"/>
        <v>2000000000</v>
      </c>
      <c r="O841" s="15">
        <f t="shared" si="304"/>
        <v>5.0100302678117199E+192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>
        <f t="shared" si="293"/>
        <v>2</v>
      </c>
      <c r="W841">
        <f t="shared" si="294"/>
        <v>2</v>
      </c>
      <c r="X841">
        <f t="shared" si="295"/>
        <v>2</v>
      </c>
      <c r="Y841">
        <f t="shared" si="296"/>
        <v>2</v>
      </c>
      <c r="Z841">
        <f t="shared" si="297"/>
        <v>2</v>
      </c>
      <c r="AA841">
        <f t="shared" si="298"/>
        <v>0</v>
      </c>
      <c r="AD841" s="16">
        <f t="shared" si="286"/>
        <v>0</v>
      </c>
      <c r="AE841" s="16">
        <f t="shared" si="287"/>
        <v>0</v>
      </c>
      <c r="AF841" s="16">
        <f t="shared" si="288"/>
        <v>0</v>
      </c>
      <c r="AG841" s="16">
        <f t="shared" si="289"/>
        <v>0</v>
      </c>
      <c r="AH841" s="16">
        <f t="shared" si="290"/>
        <v>0</v>
      </c>
      <c r="AI841" s="16">
        <f t="shared" si="291"/>
        <v>0</v>
      </c>
      <c r="AJ841" s="17"/>
      <c r="AK841" s="17"/>
    </row>
    <row r="842" spans="1:37" ht="16.5" thickTop="1" thickBot="1" x14ac:dyDescent="0.3">
      <c r="A842" s="10">
        <v>840</v>
      </c>
      <c r="B842" s="18">
        <f t="shared" si="292"/>
        <v>4662113849</v>
      </c>
      <c r="C842" s="19">
        <f t="shared" si="284"/>
        <v>66956</v>
      </c>
      <c r="D842" s="19">
        <f t="shared" si="284"/>
        <v>41929</v>
      </c>
      <c r="E842" s="19">
        <f t="shared" si="284"/>
        <v>46815</v>
      </c>
      <c r="F842" s="19">
        <f t="shared" si="283"/>
        <v>31709</v>
      </c>
      <c r="G842" s="19">
        <f t="shared" si="283"/>
        <v>11318</v>
      </c>
      <c r="H842" s="19">
        <f t="shared" si="283"/>
        <v>4525</v>
      </c>
      <c r="I842" s="13">
        <f t="shared" si="285"/>
        <v>57556402</v>
      </c>
      <c r="J842" s="14">
        <f t="shared" si="299"/>
        <v>2000000000</v>
      </c>
      <c r="K842" s="14">
        <f t="shared" si="300"/>
        <v>2000000000</v>
      </c>
      <c r="L842" s="14">
        <f t="shared" si="301"/>
        <v>2000000000</v>
      </c>
      <c r="M842" s="14">
        <f t="shared" si="302"/>
        <v>2000000000</v>
      </c>
      <c r="N842" s="14">
        <f t="shared" si="303"/>
        <v>2000000000</v>
      </c>
      <c r="O842" s="15">
        <f t="shared" si="304"/>
        <v>5.0100302678117199E+192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>
        <f t="shared" si="293"/>
        <v>2</v>
      </c>
      <c r="W842">
        <f t="shared" si="294"/>
        <v>2</v>
      </c>
      <c r="X842">
        <f t="shared" si="295"/>
        <v>2</v>
      </c>
      <c r="Y842">
        <f t="shared" si="296"/>
        <v>2</v>
      </c>
      <c r="Z842">
        <f t="shared" si="297"/>
        <v>2</v>
      </c>
      <c r="AA842">
        <f t="shared" si="298"/>
        <v>0</v>
      </c>
      <c r="AD842" s="16">
        <f t="shared" si="286"/>
        <v>0</v>
      </c>
      <c r="AE842" s="16">
        <f t="shared" si="287"/>
        <v>0</v>
      </c>
      <c r="AF842" s="16">
        <f t="shared" si="288"/>
        <v>0</v>
      </c>
      <c r="AG842" s="16">
        <f t="shared" si="289"/>
        <v>0</v>
      </c>
      <c r="AH842" s="16">
        <f t="shared" si="290"/>
        <v>0</v>
      </c>
      <c r="AI842" s="16">
        <f t="shared" si="291"/>
        <v>0</v>
      </c>
      <c r="AJ842" s="17"/>
      <c r="AK842" s="17"/>
    </row>
    <row r="843" spans="1:37" ht="16.5" thickTop="1" thickBot="1" x14ac:dyDescent="0.3">
      <c r="A843" s="10">
        <v>841</v>
      </c>
      <c r="B843" s="18">
        <f t="shared" si="292"/>
        <v>4719670251</v>
      </c>
      <c r="C843" s="19">
        <f t="shared" si="284"/>
        <v>66956</v>
      </c>
      <c r="D843" s="19">
        <f t="shared" si="284"/>
        <v>41929</v>
      </c>
      <c r="E843" s="19">
        <f t="shared" si="284"/>
        <v>46815</v>
      </c>
      <c r="F843" s="19">
        <f t="shared" si="283"/>
        <v>31709</v>
      </c>
      <c r="G843" s="19">
        <f t="shared" si="283"/>
        <v>11318</v>
      </c>
      <c r="H843" s="19">
        <f t="shared" si="283"/>
        <v>4525</v>
      </c>
      <c r="I843" s="13">
        <f t="shared" si="285"/>
        <v>57556402</v>
      </c>
      <c r="J843" s="14">
        <f t="shared" si="299"/>
        <v>2000000000</v>
      </c>
      <c r="K843" s="14">
        <f t="shared" si="300"/>
        <v>2000000000</v>
      </c>
      <c r="L843" s="14">
        <f t="shared" si="301"/>
        <v>2000000000</v>
      </c>
      <c r="M843" s="14">
        <f t="shared" si="302"/>
        <v>2000000000</v>
      </c>
      <c r="N843" s="14">
        <f t="shared" si="303"/>
        <v>2000000000</v>
      </c>
      <c r="O843" s="15">
        <f t="shared" si="304"/>
        <v>5.0100302678117199E+192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>
        <f t="shared" si="293"/>
        <v>2</v>
      </c>
      <c r="W843">
        <f t="shared" si="294"/>
        <v>2</v>
      </c>
      <c r="X843">
        <f t="shared" si="295"/>
        <v>2</v>
      </c>
      <c r="Y843">
        <f t="shared" si="296"/>
        <v>2</v>
      </c>
      <c r="Z843">
        <f t="shared" si="297"/>
        <v>2</v>
      </c>
      <c r="AA843">
        <f t="shared" si="298"/>
        <v>0</v>
      </c>
      <c r="AD843" s="16">
        <f t="shared" si="286"/>
        <v>0</v>
      </c>
      <c r="AE843" s="16">
        <f t="shared" si="287"/>
        <v>0</v>
      </c>
      <c r="AF843" s="16">
        <f t="shared" si="288"/>
        <v>0</v>
      </c>
      <c r="AG843" s="16">
        <f t="shared" si="289"/>
        <v>0</v>
      </c>
      <c r="AH843" s="16">
        <f t="shared" si="290"/>
        <v>0</v>
      </c>
      <c r="AI843" s="16">
        <f t="shared" si="291"/>
        <v>0</v>
      </c>
      <c r="AJ843" s="17"/>
      <c r="AK843" s="17"/>
    </row>
    <row r="844" spans="1:37" ht="16.5" thickTop="1" thickBot="1" x14ac:dyDescent="0.3">
      <c r="A844" s="10">
        <v>842</v>
      </c>
      <c r="B844" s="18">
        <f t="shared" si="292"/>
        <v>4777226653</v>
      </c>
      <c r="C844" s="19">
        <f t="shared" si="284"/>
        <v>66956</v>
      </c>
      <c r="D844" s="19">
        <f t="shared" si="284"/>
        <v>41929</v>
      </c>
      <c r="E844" s="19">
        <f t="shared" si="284"/>
        <v>46815</v>
      </c>
      <c r="F844" s="19">
        <f t="shared" si="283"/>
        <v>31709</v>
      </c>
      <c r="G844" s="19">
        <f t="shared" si="283"/>
        <v>11318</v>
      </c>
      <c r="H844" s="19">
        <f t="shared" si="283"/>
        <v>4525</v>
      </c>
      <c r="I844" s="13">
        <f t="shared" si="285"/>
        <v>57556402</v>
      </c>
      <c r="J844" s="14">
        <f t="shared" si="299"/>
        <v>2000000000</v>
      </c>
      <c r="K844" s="14">
        <f t="shared" si="300"/>
        <v>2000000000</v>
      </c>
      <c r="L844" s="14">
        <f t="shared" si="301"/>
        <v>2000000000</v>
      </c>
      <c r="M844" s="14">
        <f t="shared" si="302"/>
        <v>2000000000</v>
      </c>
      <c r="N844" s="14">
        <f t="shared" si="303"/>
        <v>2000000000</v>
      </c>
      <c r="O844" s="15">
        <f t="shared" si="304"/>
        <v>5.0100302678117199E+192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>
        <f t="shared" si="293"/>
        <v>2</v>
      </c>
      <c r="W844">
        <f t="shared" si="294"/>
        <v>2</v>
      </c>
      <c r="X844">
        <f t="shared" si="295"/>
        <v>2</v>
      </c>
      <c r="Y844">
        <f t="shared" si="296"/>
        <v>2</v>
      </c>
      <c r="Z844">
        <f t="shared" si="297"/>
        <v>2</v>
      </c>
      <c r="AA844">
        <f t="shared" si="298"/>
        <v>0</v>
      </c>
      <c r="AD844" s="16">
        <f t="shared" si="286"/>
        <v>0</v>
      </c>
      <c r="AE844" s="16">
        <f t="shared" si="287"/>
        <v>0</v>
      </c>
      <c r="AF844" s="16">
        <f t="shared" si="288"/>
        <v>0</v>
      </c>
      <c r="AG844" s="16">
        <f t="shared" si="289"/>
        <v>0</v>
      </c>
      <c r="AH844" s="16">
        <f t="shared" si="290"/>
        <v>0</v>
      </c>
      <c r="AI844" s="16">
        <f t="shared" si="291"/>
        <v>0</v>
      </c>
      <c r="AJ844" s="17"/>
      <c r="AK844" s="17"/>
    </row>
    <row r="845" spans="1:37" ht="16.5" thickTop="1" thickBot="1" x14ac:dyDescent="0.3">
      <c r="A845" s="10">
        <v>843</v>
      </c>
      <c r="B845" s="18">
        <f t="shared" si="292"/>
        <v>4834783055</v>
      </c>
      <c r="C845" s="19">
        <f t="shared" si="284"/>
        <v>66956</v>
      </c>
      <c r="D845" s="19">
        <f t="shared" si="284"/>
        <v>41929</v>
      </c>
      <c r="E845" s="19">
        <f t="shared" si="284"/>
        <v>46815</v>
      </c>
      <c r="F845" s="19">
        <f t="shared" si="283"/>
        <v>31709</v>
      </c>
      <c r="G845" s="19">
        <f t="shared" si="283"/>
        <v>11318</v>
      </c>
      <c r="H845" s="19">
        <f t="shared" si="283"/>
        <v>4525</v>
      </c>
      <c r="I845" s="13">
        <f t="shared" si="285"/>
        <v>57556402</v>
      </c>
      <c r="J845" s="14">
        <f t="shared" si="299"/>
        <v>2000000000</v>
      </c>
      <c r="K845" s="14">
        <f t="shared" si="300"/>
        <v>2000000000</v>
      </c>
      <c r="L845" s="14">
        <f t="shared" si="301"/>
        <v>2000000000</v>
      </c>
      <c r="M845" s="14">
        <f t="shared" si="302"/>
        <v>2000000000</v>
      </c>
      <c r="N845" s="14">
        <f t="shared" si="303"/>
        <v>2000000000</v>
      </c>
      <c r="O845" s="15">
        <f t="shared" si="304"/>
        <v>5.0100302678117199E+192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>
        <f t="shared" si="293"/>
        <v>2</v>
      </c>
      <c r="W845">
        <f t="shared" si="294"/>
        <v>2</v>
      </c>
      <c r="X845">
        <f t="shared" si="295"/>
        <v>2</v>
      </c>
      <c r="Y845">
        <f t="shared" si="296"/>
        <v>2</v>
      </c>
      <c r="Z845">
        <f t="shared" si="297"/>
        <v>2</v>
      </c>
      <c r="AA845">
        <f t="shared" si="298"/>
        <v>0</v>
      </c>
      <c r="AD845" s="16">
        <f t="shared" si="286"/>
        <v>0</v>
      </c>
      <c r="AE845" s="16">
        <f t="shared" si="287"/>
        <v>0</v>
      </c>
      <c r="AF845" s="16">
        <f t="shared" si="288"/>
        <v>0</v>
      </c>
      <c r="AG845" s="16">
        <f t="shared" si="289"/>
        <v>0</v>
      </c>
      <c r="AH845" s="16">
        <f t="shared" si="290"/>
        <v>0</v>
      </c>
      <c r="AI845" s="16">
        <f t="shared" si="291"/>
        <v>0</v>
      </c>
      <c r="AJ845" s="17"/>
      <c r="AK845" s="17"/>
    </row>
    <row r="846" spans="1:37" ht="16.5" thickTop="1" thickBot="1" x14ac:dyDescent="0.3">
      <c r="A846" s="10">
        <v>844</v>
      </c>
      <c r="B846" s="18">
        <f t="shared" si="292"/>
        <v>4892339457</v>
      </c>
      <c r="C846" s="19">
        <f t="shared" si="284"/>
        <v>66956</v>
      </c>
      <c r="D846" s="19">
        <f t="shared" si="284"/>
        <v>41929</v>
      </c>
      <c r="E846" s="19">
        <f t="shared" si="284"/>
        <v>46815</v>
      </c>
      <c r="F846" s="19">
        <f t="shared" si="283"/>
        <v>31709</v>
      </c>
      <c r="G846" s="19">
        <f t="shared" si="283"/>
        <v>11318</v>
      </c>
      <c r="H846" s="19">
        <f t="shared" si="283"/>
        <v>4525</v>
      </c>
      <c r="I846" s="13">
        <f t="shared" si="285"/>
        <v>57556402</v>
      </c>
      <c r="J846" s="14">
        <f t="shared" si="299"/>
        <v>2000000000</v>
      </c>
      <c r="K846" s="14">
        <f t="shared" si="300"/>
        <v>2000000000</v>
      </c>
      <c r="L846" s="14">
        <f t="shared" si="301"/>
        <v>2000000000</v>
      </c>
      <c r="M846" s="14">
        <f t="shared" si="302"/>
        <v>2000000000</v>
      </c>
      <c r="N846" s="14">
        <f t="shared" si="303"/>
        <v>2000000000</v>
      </c>
      <c r="O846" s="15">
        <f t="shared" si="304"/>
        <v>5.0100302678117199E+192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>
        <f t="shared" si="293"/>
        <v>2</v>
      </c>
      <c r="W846">
        <f t="shared" si="294"/>
        <v>2</v>
      </c>
      <c r="X846">
        <f t="shared" si="295"/>
        <v>2</v>
      </c>
      <c r="Y846">
        <f t="shared" si="296"/>
        <v>2</v>
      </c>
      <c r="Z846">
        <f t="shared" si="297"/>
        <v>2</v>
      </c>
      <c r="AA846">
        <f t="shared" si="298"/>
        <v>0</v>
      </c>
      <c r="AD846" s="16">
        <f t="shared" si="286"/>
        <v>0</v>
      </c>
      <c r="AE846" s="16">
        <f t="shared" si="287"/>
        <v>0</v>
      </c>
      <c r="AF846" s="16">
        <f t="shared" si="288"/>
        <v>0</v>
      </c>
      <c r="AG846" s="16">
        <f t="shared" si="289"/>
        <v>0</v>
      </c>
      <c r="AH846" s="16">
        <f t="shared" si="290"/>
        <v>0</v>
      </c>
      <c r="AI846" s="16">
        <f t="shared" si="291"/>
        <v>0</v>
      </c>
      <c r="AJ846" s="17"/>
      <c r="AK846" s="17"/>
    </row>
    <row r="847" spans="1:37" ht="16.5" thickTop="1" thickBot="1" x14ac:dyDescent="0.3">
      <c r="A847" s="10">
        <v>845</v>
      </c>
      <c r="B847" s="18">
        <f t="shared" si="292"/>
        <v>4949895859</v>
      </c>
      <c r="C847" s="19">
        <f t="shared" si="284"/>
        <v>66956</v>
      </c>
      <c r="D847" s="19">
        <f t="shared" si="284"/>
        <v>41929</v>
      </c>
      <c r="E847" s="19">
        <f t="shared" si="284"/>
        <v>46815</v>
      </c>
      <c r="F847" s="19">
        <f t="shared" si="283"/>
        <v>31709</v>
      </c>
      <c r="G847" s="19">
        <f t="shared" si="283"/>
        <v>11318</v>
      </c>
      <c r="H847" s="19">
        <f t="shared" si="283"/>
        <v>4525</v>
      </c>
      <c r="I847" s="13">
        <f t="shared" si="285"/>
        <v>57556402</v>
      </c>
      <c r="J847" s="14">
        <f t="shared" si="299"/>
        <v>2000000000</v>
      </c>
      <c r="K847" s="14">
        <f t="shared" si="300"/>
        <v>2000000000</v>
      </c>
      <c r="L847" s="14">
        <f t="shared" si="301"/>
        <v>2000000000</v>
      </c>
      <c r="M847" s="14">
        <f t="shared" si="302"/>
        <v>2000000000</v>
      </c>
      <c r="N847" s="14">
        <f t="shared" si="303"/>
        <v>2000000000</v>
      </c>
      <c r="O847" s="15">
        <f t="shared" si="304"/>
        <v>5.0100302678117199E+192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>
        <f t="shared" si="293"/>
        <v>2</v>
      </c>
      <c r="W847">
        <f t="shared" si="294"/>
        <v>2</v>
      </c>
      <c r="X847">
        <f t="shared" si="295"/>
        <v>2</v>
      </c>
      <c r="Y847">
        <f t="shared" si="296"/>
        <v>2</v>
      </c>
      <c r="Z847">
        <f t="shared" si="297"/>
        <v>2</v>
      </c>
      <c r="AA847">
        <f t="shared" si="298"/>
        <v>0</v>
      </c>
      <c r="AD847" s="16">
        <f t="shared" si="286"/>
        <v>0</v>
      </c>
      <c r="AE847" s="16">
        <f t="shared" si="287"/>
        <v>0</v>
      </c>
      <c r="AF847" s="16">
        <f t="shared" si="288"/>
        <v>0</v>
      </c>
      <c r="AG847" s="16">
        <f t="shared" si="289"/>
        <v>0</v>
      </c>
      <c r="AH847" s="16">
        <f t="shared" si="290"/>
        <v>0</v>
      </c>
      <c r="AI847" s="16">
        <f t="shared" si="291"/>
        <v>0</v>
      </c>
      <c r="AJ847" s="17"/>
      <c r="AK847" s="17"/>
    </row>
    <row r="848" spans="1:37" ht="16.5" thickTop="1" thickBot="1" x14ac:dyDescent="0.3">
      <c r="A848" s="10">
        <v>846</v>
      </c>
      <c r="B848" s="18">
        <f t="shared" si="292"/>
        <v>5007452261</v>
      </c>
      <c r="C848" s="19">
        <f t="shared" si="284"/>
        <v>66956</v>
      </c>
      <c r="D848" s="19">
        <f t="shared" si="284"/>
        <v>41929</v>
      </c>
      <c r="E848" s="19">
        <f t="shared" si="284"/>
        <v>46815</v>
      </c>
      <c r="F848" s="19">
        <f t="shared" si="283"/>
        <v>31709</v>
      </c>
      <c r="G848" s="19">
        <f t="shared" si="283"/>
        <v>11318</v>
      </c>
      <c r="H848" s="19">
        <f t="shared" si="283"/>
        <v>4525</v>
      </c>
      <c r="I848" s="13">
        <f t="shared" si="285"/>
        <v>57556402</v>
      </c>
      <c r="J848" s="14">
        <f t="shared" si="299"/>
        <v>2000000000</v>
      </c>
      <c r="K848" s="14">
        <f t="shared" si="300"/>
        <v>2000000000</v>
      </c>
      <c r="L848" s="14">
        <f t="shared" si="301"/>
        <v>2000000000</v>
      </c>
      <c r="M848" s="14">
        <f t="shared" si="302"/>
        <v>2000000000</v>
      </c>
      <c r="N848" s="14">
        <f t="shared" si="303"/>
        <v>2000000000</v>
      </c>
      <c r="O848" s="15">
        <f t="shared" si="304"/>
        <v>5.0100302678117199E+192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>
        <f t="shared" si="293"/>
        <v>2</v>
      </c>
      <c r="W848">
        <f t="shared" si="294"/>
        <v>2</v>
      </c>
      <c r="X848">
        <f t="shared" si="295"/>
        <v>2</v>
      </c>
      <c r="Y848">
        <f t="shared" si="296"/>
        <v>2</v>
      </c>
      <c r="Z848">
        <f t="shared" si="297"/>
        <v>2</v>
      </c>
      <c r="AA848">
        <f t="shared" si="298"/>
        <v>0</v>
      </c>
      <c r="AD848" s="16">
        <f t="shared" si="286"/>
        <v>0</v>
      </c>
      <c r="AE848" s="16">
        <f t="shared" si="287"/>
        <v>0</v>
      </c>
      <c r="AF848" s="16">
        <f t="shared" si="288"/>
        <v>0</v>
      </c>
      <c r="AG848" s="16">
        <f t="shared" si="289"/>
        <v>0</v>
      </c>
      <c r="AH848" s="16">
        <f t="shared" si="290"/>
        <v>0</v>
      </c>
      <c r="AI848" s="16">
        <f t="shared" si="291"/>
        <v>0</v>
      </c>
      <c r="AJ848" s="17"/>
      <c r="AK848" s="17"/>
    </row>
    <row r="849" spans="1:37" ht="16.5" thickTop="1" thickBot="1" x14ac:dyDescent="0.3">
      <c r="A849" s="10">
        <v>847</v>
      </c>
      <c r="B849" s="18">
        <f t="shared" si="292"/>
        <v>5065008663</v>
      </c>
      <c r="C849" s="19">
        <f t="shared" si="284"/>
        <v>66956</v>
      </c>
      <c r="D849" s="19">
        <f t="shared" si="284"/>
        <v>41929</v>
      </c>
      <c r="E849" s="19">
        <f t="shared" si="284"/>
        <v>46815</v>
      </c>
      <c r="F849" s="19">
        <f t="shared" si="283"/>
        <v>31709</v>
      </c>
      <c r="G849" s="19">
        <f t="shared" si="283"/>
        <v>11318</v>
      </c>
      <c r="H849" s="19">
        <f t="shared" si="283"/>
        <v>4525</v>
      </c>
      <c r="I849" s="13">
        <f t="shared" si="285"/>
        <v>57556402</v>
      </c>
      <c r="J849" s="14">
        <f t="shared" si="299"/>
        <v>2000000000</v>
      </c>
      <c r="K849" s="14">
        <f t="shared" si="300"/>
        <v>2000000000</v>
      </c>
      <c r="L849" s="14">
        <f t="shared" si="301"/>
        <v>2000000000</v>
      </c>
      <c r="M849" s="14">
        <f t="shared" si="302"/>
        <v>2000000000</v>
      </c>
      <c r="N849" s="14">
        <f t="shared" si="303"/>
        <v>2000000000</v>
      </c>
      <c r="O849" s="15">
        <f t="shared" si="304"/>
        <v>5.0100302678117199E+192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>
        <f t="shared" si="293"/>
        <v>2</v>
      </c>
      <c r="W849">
        <f t="shared" si="294"/>
        <v>2</v>
      </c>
      <c r="X849">
        <f t="shared" si="295"/>
        <v>2</v>
      </c>
      <c r="Y849">
        <f t="shared" si="296"/>
        <v>2</v>
      </c>
      <c r="Z849">
        <f t="shared" si="297"/>
        <v>2</v>
      </c>
      <c r="AA849">
        <f t="shared" si="298"/>
        <v>0</v>
      </c>
      <c r="AD849" s="16">
        <f t="shared" si="286"/>
        <v>0</v>
      </c>
      <c r="AE849" s="16">
        <f t="shared" si="287"/>
        <v>0</v>
      </c>
      <c r="AF849" s="16">
        <f t="shared" si="288"/>
        <v>0</v>
      </c>
      <c r="AG849" s="16">
        <f t="shared" si="289"/>
        <v>0</v>
      </c>
      <c r="AH849" s="16">
        <f t="shared" si="290"/>
        <v>0</v>
      </c>
      <c r="AI849" s="16">
        <f t="shared" si="291"/>
        <v>0</v>
      </c>
      <c r="AJ849" s="17"/>
      <c r="AK849" s="17"/>
    </row>
    <row r="850" spans="1:37" ht="16.5" thickTop="1" thickBot="1" x14ac:dyDescent="0.3">
      <c r="A850" s="10">
        <v>848</v>
      </c>
      <c r="B850" s="18">
        <f t="shared" si="292"/>
        <v>5122565065</v>
      </c>
      <c r="C850" s="19">
        <f t="shared" si="284"/>
        <v>66956</v>
      </c>
      <c r="D850" s="19">
        <f t="shared" si="284"/>
        <v>41929</v>
      </c>
      <c r="E850" s="19">
        <f t="shared" si="284"/>
        <v>46815</v>
      </c>
      <c r="F850" s="19">
        <f t="shared" si="283"/>
        <v>31709</v>
      </c>
      <c r="G850" s="19">
        <f t="shared" si="283"/>
        <v>11318</v>
      </c>
      <c r="H850" s="19">
        <f t="shared" si="283"/>
        <v>4525</v>
      </c>
      <c r="I850" s="13">
        <f t="shared" si="285"/>
        <v>57556402</v>
      </c>
      <c r="J850" s="14">
        <f t="shared" si="299"/>
        <v>2000000000</v>
      </c>
      <c r="K850" s="14">
        <f t="shared" si="300"/>
        <v>2000000000</v>
      </c>
      <c r="L850" s="14">
        <f t="shared" si="301"/>
        <v>2000000000</v>
      </c>
      <c r="M850" s="14">
        <f t="shared" si="302"/>
        <v>2000000000</v>
      </c>
      <c r="N850" s="14">
        <f t="shared" si="303"/>
        <v>2000000000</v>
      </c>
      <c r="O850" s="15">
        <f t="shared" si="304"/>
        <v>5.0100302678117199E+192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>
        <f t="shared" si="293"/>
        <v>2</v>
      </c>
      <c r="W850">
        <f t="shared" si="294"/>
        <v>2</v>
      </c>
      <c r="X850">
        <f t="shared" si="295"/>
        <v>2</v>
      </c>
      <c r="Y850">
        <f t="shared" si="296"/>
        <v>2</v>
      </c>
      <c r="Z850">
        <f t="shared" si="297"/>
        <v>2</v>
      </c>
      <c r="AA850">
        <f t="shared" si="298"/>
        <v>0</v>
      </c>
      <c r="AD850" s="16">
        <f t="shared" si="286"/>
        <v>0</v>
      </c>
      <c r="AE850" s="16">
        <f t="shared" si="287"/>
        <v>0</v>
      </c>
      <c r="AF850" s="16">
        <f t="shared" si="288"/>
        <v>0</v>
      </c>
      <c r="AG850" s="16">
        <f t="shared" si="289"/>
        <v>0</v>
      </c>
      <c r="AH850" s="16">
        <f t="shared" si="290"/>
        <v>0</v>
      </c>
      <c r="AI850" s="16">
        <f t="shared" si="291"/>
        <v>0</v>
      </c>
      <c r="AJ850" s="17"/>
      <c r="AK850" s="17"/>
    </row>
    <row r="851" spans="1:37" ht="16.5" thickTop="1" thickBot="1" x14ac:dyDescent="0.3">
      <c r="A851" s="10">
        <v>849</v>
      </c>
      <c r="B851" s="18">
        <f t="shared" si="292"/>
        <v>5180121467</v>
      </c>
      <c r="C851" s="19">
        <f t="shared" si="284"/>
        <v>66956</v>
      </c>
      <c r="D851" s="19">
        <f t="shared" si="284"/>
        <v>41929</v>
      </c>
      <c r="E851" s="19">
        <f t="shared" si="284"/>
        <v>46815</v>
      </c>
      <c r="F851" s="19">
        <f t="shared" si="283"/>
        <v>31709</v>
      </c>
      <c r="G851" s="19">
        <f t="shared" si="283"/>
        <v>11318</v>
      </c>
      <c r="H851" s="19">
        <f t="shared" si="283"/>
        <v>4525</v>
      </c>
      <c r="I851" s="13">
        <f t="shared" si="285"/>
        <v>57556402</v>
      </c>
      <c r="J851" s="14">
        <f t="shared" si="299"/>
        <v>2000000000</v>
      </c>
      <c r="K851" s="14">
        <f t="shared" si="300"/>
        <v>2000000000</v>
      </c>
      <c r="L851" s="14">
        <f t="shared" si="301"/>
        <v>2000000000</v>
      </c>
      <c r="M851" s="14">
        <f t="shared" si="302"/>
        <v>2000000000</v>
      </c>
      <c r="N851" s="14">
        <f t="shared" si="303"/>
        <v>2000000000</v>
      </c>
      <c r="O851" s="15">
        <f t="shared" si="304"/>
        <v>5.0100302678117199E+192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>
        <f t="shared" si="293"/>
        <v>2</v>
      </c>
      <c r="W851">
        <f t="shared" si="294"/>
        <v>2</v>
      </c>
      <c r="X851">
        <f t="shared" si="295"/>
        <v>2</v>
      </c>
      <c r="Y851">
        <f t="shared" si="296"/>
        <v>2</v>
      </c>
      <c r="Z851">
        <f t="shared" si="297"/>
        <v>2</v>
      </c>
      <c r="AA851">
        <f t="shared" si="298"/>
        <v>0</v>
      </c>
      <c r="AD851" s="16">
        <f t="shared" si="286"/>
        <v>0</v>
      </c>
      <c r="AE851" s="16">
        <f t="shared" si="287"/>
        <v>0</v>
      </c>
      <c r="AF851" s="16">
        <f t="shared" si="288"/>
        <v>0</v>
      </c>
      <c r="AG851" s="16">
        <f t="shared" si="289"/>
        <v>0</v>
      </c>
      <c r="AH851" s="16">
        <f t="shared" si="290"/>
        <v>0</v>
      </c>
      <c r="AI851" s="16">
        <f t="shared" si="291"/>
        <v>0</v>
      </c>
      <c r="AJ851" s="17"/>
      <c r="AK851" s="17"/>
    </row>
    <row r="852" spans="1:37" ht="16.5" thickTop="1" thickBot="1" x14ac:dyDescent="0.3">
      <c r="A852" s="10">
        <v>850</v>
      </c>
      <c r="B852" s="18">
        <f t="shared" si="292"/>
        <v>5237677869</v>
      </c>
      <c r="C852" s="19">
        <f t="shared" si="284"/>
        <v>66956</v>
      </c>
      <c r="D852" s="19">
        <f t="shared" si="284"/>
        <v>41929</v>
      </c>
      <c r="E852" s="19">
        <f t="shared" si="284"/>
        <v>46815</v>
      </c>
      <c r="F852" s="19">
        <f t="shared" si="283"/>
        <v>31709</v>
      </c>
      <c r="G852" s="19">
        <f t="shared" si="283"/>
        <v>11318</v>
      </c>
      <c r="H852" s="19">
        <f t="shared" si="283"/>
        <v>4525</v>
      </c>
      <c r="I852" s="13">
        <f t="shared" si="285"/>
        <v>57556402</v>
      </c>
      <c r="J852" s="14">
        <f t="shared" si="299"/>
        <v>2000000000</v>
      </c>
      <c r="K852" s="14">
        <f t="shared" si="300"/>
        <v>2000000000</v>
      </c>
      <c r="L852" s="14">
        <f t="shared" si="301"/>
        <v>2000000000</v>
      </c>
      <c r="M852" s="14">
        <f t="shared" si="302"/>
        <v>2000000000</v>
      </c>
      <c r="N852" s="14">
        <f t="shared" si="303"/>
        <v>2000000000</v>
      </c>
      <c r="O852" s="15">
        <f t="shared" si="304"/>
        <v>5.0100302678117199E+192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>
        <f t="shared" si="293"/>
        <v>2</v>
      </c>
      <c r="W852">
        <f t="shared" si="294"/>
        <v>2</v>
      </c>
      <c r="X852">
        <f t="shared" si="295"/>
        <v>2</v>
      </c>
      <c r="Y852">
        <f t="shared" si="296"/>
        <v>2</v>
      </c>
      <c r="Z852">
        <f t="shared" si="297"/>
        <v>2</v>
      </c>
      <c r="AA852">
        <f t="shared" si="298"/>
        <v>0</v>
      </c>
      <c r="AD852" s="16">
        <f t="shared" si="286"/>
        <v>0</v>
      </c>
      <c r="AE852" s="16">
        <f t="shared" si="287"/>
        <v>0</v>
      </c>
      <c r="AF852" s="16">
        <f t="shared" si="288"/>
        <v>0</v>
      </c>
      <c r="AG852" s="16">
        <f t="shared" si="289"/>
        <v>0</v>
      </c>
      <c r="AH852" s="16">
        <f t="shared" si="290"/>
        <v>0</v>
      </c>
      <c r="AI852" s="16">
        <f t="shared" si="291"/>
        <v>0</v>
      </c>
      <c r="AJ852" s="17"/>
      <c r="AK852" s="17"/>
    </row>
    <row r="853" spans="1:37" ht="16.5" thickTop="1" thickBot="1" x14ac:dyDescent="0.3">
      <c r="A853" s="10">
        <v>851</v>
      </c>
      <c r="B853" s="18">
        <f t="shared" si="292"/>
        <v>5295234271</v>
      </c>
      <c r="C853" s="19">
        <f t="shared" si="284"/>
        <v>66956</v>
      </c>
      <c r="D853" s="19">
        <f t="shared" si="284"/>
        <v>41929</v>
      </c>
      <c r="E853" s="19">
        <f t="shared" si="284"/>
        <v>46815</v>
      </c>
      <c r="F853" s="19">
        <f t="shared" si="283"/>
        <v>31709</v>
      </c>
      <c r="G853" s="19">
        <f t="shared" si="283"/>
        <v>11318</v>
      </c>
      <c r="H853" s="19">
        <f t="shared" si="283"/>
        <v>4525</v>
      </c>
      <c r="I853" s="13">
        <f t="shared" si="285"/>
        <v>57556402</v>
      </c>
      <c r="J853" s="14">
        <f t="shared" si="299"/>
        <v>2000000000</v>
      </c>
      <c r="K853" s="14">
        <f t="shared" si="300"/>
        <v>2000000000</v>
      </c>
      <c r="L853" s="14">
        <f t="shared" si="301"/>
        <v>2000000000</v>
      </c>
      <c r="M853" s="14">
        <f t="shared" si="302"/>
        <v>2000000000</v>
      </c>
      <c r="N853" s="14">
        <f t="shared" si="303"/>
        <v>2000000000</v>
      </c>
      <c r="O853" s="15">
        <f t="shared" si="304"/>
        <v>5.0100302678117199E+192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>
        <f t="shared" si="293"/>
        <v>2</v>
      </c>
      <c r="W853">
        <f t="shared" si="294"/>
        <v>2</v>
      </c>
      <c r="X853">
        <f t="shared" si="295"/>
        <v>2</v>
      </c>
      <c r="Y853">
        <f t="shared" si="296"/>
        <v>2</v>
      </c>
      <c r="Z853">
        <f t="shared" si="297"/>
        <v>2</v>
      </c>
      <c r="AA853">
        <f t="shared" si="298"/>
        <v>0</v>
      </c>
      <c r="AD853" s="16">
        <f t="shared" si="286"/>
        <v>0</v>
      </c>
      <c r="AE853" s="16">
        <f t="shared" si="287"/>
        <v>0</v>
      </c>
      <c r="AF853" s="16">
        <f t="shared" si="288"/>
        <v>0</v>
      </c>
      <c r="AG853" s="16">
        <f t="shared" si="289"/>
        <v>0</v>
      </c>
      <c r="AH853" s="16">
        <f t="shared" si="290"/>
        <v>0</v>
      </c>
      <c r="AI853" s="16">
        <f t="shared" si="291"/>
        <v>0</v>
      </c>
      <c r="AJ853" s="17"/>
      <c r="AK853" s="17"/>
    </row>
    <row r="854" spans="1:37" ht="16.5" thickTop="1" thickBot="1" x14ac:dyDescent="0.3">
      <c r="A854" s="10">
        <v>852</v>
      </c>
      <c r="B854" s="18">
        <f t="shared" si="292"/>
        <v>5352790673</v>
      </c>
      <c r="C854" s="19">
        <f t="shared" si="284"/>
        <v>66956</v>
      </c>
      <c r="D854" s="19">
        <f t="shared" si="284"/>
        <v>41929</v>
      </c>
      <c r="E854" s="19">
        <f t="shared" si="284"/>
        <v>46815</v>
      </c>
      <c r="F854" s="19">
        <f t="shared" si="283"/>
        <v>31709</v>
      </c>
      <c r="G854" s="19">
        <f t="shared" si="283"/>
        <v>11318</v>
      </c>
      <c r="H854" s="19">
        <f t="shared" si="283"/>
        <v>4525</v>
      </c>
      <c r="I854" s="13">
        <f t="shared" si="285"/>
        <v>57556402</v>
      </c>
      <c r="J854" s="14">
        <f t="shared" si="299"/>
        <v>2000000000</v>
      </c>
      <c r="K854" s="14">
        <f t="shared" si="300"/>
        <v>2000000000</v>
      </c>
      <c r="L854" s="14">
        <f t="shared" si="301"/>
        <v>2000000000</v>
      </c>
      <c r="M854" s="14">
        <f t="shared" si="302"/>
        <v>2000000000</v>
      </c>
      <c r="N854" s="14">
        <f t="shared" si="303"/>
        <v>2000000000</v>
      </c>
      <c r="O854" s="15">
        <f t="shared" si="304"/>
        <v>5.0100302678117199E+192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>
        <f t="shared" si="293"/>
        <v>2</v>
      </c>
      <c r="W854">
        <f t="shared" si="294"/>
        <v>2</v>
      </c>
      <c r="X854">
        <f t="shared" si="295"/>
        <v>2</v>
      </c>
      <c r="Y854">
        <f t="shared" si="296"/>
        <v>2</v>
      </c>
      <c r="Z854">
        <f t="shared" si="297"/>
        <v>2</v>
      </c>
      <c r="AA854">
        <f t="shared" si="298"/>
        <v>0</v>
      </c>
      <c r="AD854" s="16">
        <f t="shared" si="286"/>
        <v>0</v>
      </c>
      <c r="AE854" s="16">
        <f t="shared" si="287"/>
        <v>0</v>
      </c>
      <c r="AF854" s="16">
        <f t="shared" si="288"/>
        <v>0</v>
      </c>
      <c r="AG854" s="16">
        <f t="shared" si="289"/>
        <v>0</v>
      </c>
      <c r="AH854" s="16">
        <f t="shared" si="290"/>
        <v>0</v>
      </c>
      <c r="AI854" s="16">
        <f t="shared" si="291"/>
        <v>0</v>
      </c>
      <c r="AJ854" s="17"/>
      <c r="AK854" s="17"/>
    </row>
    <row r="855" spans="1:37" ht="16.5" thickTop="1" thickBot="1" x14ac:dyDescent="0.3">
      <c r="A855" s="10">
        <v>853</v>
      </c>
      <c r="B855" s="18">
        <f t="shared" si="292"/>
        <v>5410347075</v>
      </c>
      <c r="C855" s="19">
        <f t="shared" si="284"/>
        <v>66956</v>
      </c>
      <c r="D855" s="19">
        <f t="shared" si="284"/>
        <v>41929</v>
      </c>
      <c r="E855" s="19">
        <f t="shared" si="284"/>
        <v>46815</v>
      </c>
      <c r="F855" s="19">
        <f t="shared" si="283"/>
        <v>31709</v>
      </c>
      <c r="G855" s="19">
        <f t="shared" si="283"/>
        <v>11318</v>
      </c>
      <c r="H855" s="19">
        <f t="shared" si="283"/>
        <v>4525</v>
      </c>
      <c r="I855" s="13">
        <f t="shared" si="285"/>
        <v>57556402</v>
      </c>
      <c r="J855" s="14">
        <f t="shared" si="299"/>
        <v>2000000000</v>
      </c>
      <c r="K855" s="14">
        <f t="shared" si="300"/>
        <v>2000000000</v>
      </c>
      <c r="L855" s="14">
        <f t="shared" si="301"/>
        <v>2000000000</v>
      </c>
      <c r="M855" s="14">
        <f t="shared" si="302"/>
        <v>2000000000</v>
      </c>
      <c r="N855" s="14">
        <f t="shared" si="303"/>
        <v>2000000000</v>
      </c>
      <c r="O855" s="15">
        <f t="shared" si="304"/>
        <v>5.0100302678117199E+192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>
        <f t="shared" si="293"/>
        <v>2</v>
      </c>
      <c r="W855">
        <f t="shared" si="294"/>
        <v>2</v>
      </c>
      <c r="X855">
        <f t="shared" si="295"/>
        <v>2</v>
      </c>
      <c r="Y855">
        <f t="shared" si="296"/>
        <v>2</v>
      </c>
      <c r="Z855">
        <f t="shared" si="297"/>
        <v>2</v>
      </c>
      <c r="AA855">
        <f t="shared" si="298"/>
        <v>0</v>
      </c>
      <c r="AD855" s="16">
        <f t="shared" si="286"/>
        <v>0</v>
      </c>
      <c r="AE855" s="16">
        <f t="shared" si="287"/>
        <v>0</v>
      </c>
      <c r="AF855" s="16">
        <f t="shared" si="288"/>
        <v>0</v>
      </c>
      <c r="AG855" s="16">
        <f t="shared" si="289"/>
        <v>0</v>
      </c>
      <c r="AH855" s="16">
        <f t="shared" si="290"/>
        <v>0</v>
      </c>
      <c r="AI855" s="16">
        <f t="shared" si="291"/>
        <v>0</v>
      </c>
      <c r="AJ855" s="17"/>
      <c r="AK855" s="17"/>
    </row>
    <row r="856" spans="1:37" ht="16.5" thickTop="1" thickBot="1" x14ac:dyDescent="0.3">
      <c r="A856" s="10">
        <v>854</v>
      </c>
      <c r="B856" s="18">
        <f t="shared" si="292"/>
        <v>5467903477</v>
      </c>
      <c r="C856" s="19">
        <f t="shared" si="284"/>
        <v>66956</v>
      </c>
      <c r="D856" s="19">
        <f t="shared" si="284"/>
        <v>41929</v>
      </c>
      <c r="E856" s="19">
        <f t="shared" si="284"/>
        <v>46815</v>
      </c>
      <c r="F856" s="19">
        <f t="shared" si="283"/>
        <v>31709</v>
      </c>
      <c r="G856" s="19">
        <f t="shared" si="283"/>
        <v>11318</v>
      </c>
      <c r="H856" s="19">
        <f t="shared" si="283"/>
        <v>4525</v>
      </c>
      <c r="I856" s="13">
        <f t="shared" si="285"/>
        <v>57556402</v>
      </c>
      <c r="J856" s="14">
        <f t="shared" si="299"/>
        <v>2000000000</v>
      </c>
      <c r="K856" s="14">
        <f t="shared" si="300"/>
        <v>2000000000</v>
      </c>
      <c r="L856" s="14">
        <f t="shared" si="301"/>
        <v>2000000000</v>
      </c>
      <c r="M856" s="14">
        <f t="shared" si="302"/>
        <v>2000000000</v>
      </c>
      <c r="N856" s="14">
        <f t="shared" si="303"/>
        <v>2000000000</v>
      </c>
      <c r="O856" s="15">
        <f t="shared" si="304"/>
        <v>5.0100302678117199E+192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>
        <f t="shared" si="293"/>
        <v>2</v>
      </c>
      <c r="W856">
        <f t="shared" si="294"/>
        <v>2</v>
      </c>
      <c r="X856">
        <f t="shared" si="295"/>
        <v>2</v>
      </c>
      <c r="Y856">
        <f t="shared" si="296"/>
        <v>2</v>
      </c>
      <c r="Z856">
        <f t="shared" si="297"/>
        <v>2</v>
      </c>
      <c r="AA856">
        <f t="shared" si="298"/>
        <v>0</v>
      </c>
      <c r="AD856" s="16">
        <f t="shared" si="286"/>
        <v>0</v>
      </c>
      <c r="AE856" s="16">
        <f t="shared" si="287"/>
        <v>0</v>
      </c>
      <c r="AF856" s="16">
        <f t="shared" si="288"/>
        <v>0</v>
      </c>
      <c r="AG856" s="16">
        <f t="shared" si="289"/>
        <v>0</v>
      </c>
      <c r="AH856" s="16">
        <f t="shared" si="290"/>
        <v>0</v>
      </c>
      <c r="AI856" s="16">
        <f t="shared" si="291"/>
        <v>0</v>
      </c>
      <c r="AJ856" s="17"/>
      <c r="AK856" s="17"/>
    </row>
    <row r="857" spans="1:37" ht="16.5" thickTop="1" thickBot="1" x14ac:dyDescent="0.3">
      <c r="A857" s="10">
        <v>855</v>
      </c>
      <c r="B857" s="18">
        <f t="shared" si="292"/>
        <v>5525459879</v>
      </c>
      <c r="C857" s="19">
        <f t="shared" si="284"/>
        <v>66956</v>
      </c>
      <c r="D857" s="19">
        <f t="shared" si="284"/>
        <v>41929</v>
      </c>
      <c r="E857" s="19">
        <f t="shared" si="284"/>
        <v>46815</v>
      </c>
      <c r="F857" s="19">
        <f t="shared" si="283"/>
        <v>31709</v>
      </c>
      <c r="G857" s="19">
        <f t="shared" si="283"/>
        <v>11318</v>
      </c>
      <c r="H857" s="19">
        <f t="shared" si="283"/>
        <v>4525</v>
      </c>
      <c r="I857" s="13">
        <f t="shared" si="285"/>
        <v>57556402</v>
      </c>
      <c r="J857" s="14">
        <f t="shared" si="299"/>
        <v>2000000000</v>
      </c>
      <c r="K857" s="14">
        <f t="shared" si="300"/>
        <v>2000000000</v>
      </c>
      <c r="L857" s="14">
        <f t="shared" si="301"/>
        <v>2000000000</v>
      </c>
      <c r="M857" s="14">
        <f t="shared" si="302"/>
        <v>2000000000</v>
      </c>
      <c r="N857" s="14">
        <f t="shared" si="303"/>
        <v>2000000000</v>
      </c>
      <c r="O857" s="15">
        <f t="shared" si="304"/>
        <v>5.0100302678117199E+192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>
        <f t="shared" si="293"/>
        <v>2</v>
      </c>
      <c r="W857">
        <f t="shared" si="294"/>
        <v>2</v>
      </c>
      <c r="X857">
        <f t="shared" si="295"/>
        <v>2</v>
      </c>
      <c r="Y857">
        <f t="shared" si="296"/>
        <v>2</v>
      </c>
      <c r="Z857">
        <f t="shared" si="297"/>
        <v>2</v>
      </c>
      <c r="AA857">
        <f t="shared" si="298"/>
        <v>0</v>
      </c>
      <c r="AD857" s="16">
        <f t="shared" si="286"/>
        <v>0</v>
      </c>
      <c r="AE857" s="16">
        <f t="shared" si="287"/>
        <v>0</v>
      </c>
      <c r="AF857" s="16">
        <f t="shared" si="288"/>
        <v>0</v>
      </c>
      <c r="AG857" s="16">
        <f t="shared" si="289"/>
        <v>0</v>
      </c>
      <c r="AH857" s="16">
        <f t="shared" si="290"/>
        <v>0</v>
      </c>
      <c r="AI857" s="16">
        <f t="shared" si="291"/>
        <v>0</v>
      </c>
      <c r="AJ857" s="17"/>
      <c r="AK857" s="17"/>
    </row>
    <row r="858" spans="1:37" ht="16.5" thickTop="1" thickBot="1" x14ac:dyDescent="0.3">
      <c r="A858" s="10">
        <v>856</v>
      </c>
      <c r="B858" s="18">
        <f t="shared" si="292"/>
        <v>5583016281</v>
      </c>
      <c r="C858" s="19">
        <f t="shared" si="284"/>
        <v>66956</v>
      </c>
      <c r="D858" s="19">
        <f t="shared" si="284"/>
        <v>41929</v>
      </c>
      <c r="E858" s="19">
        <f t="shared" si="284"/>
        <v>46815</v>
      </c>
      <c r="F858" s="19">
        <f t="shared" si="284"/>
        <v>31709</v>
      </c>
      <c r="G858" s="19">
        <f t="shared" si="284"/>
        <v>11318</v>
      </c>
      <c r="H858" s="19">
        <f t="shared" si="284"/>
        <v>4525</v>
      </c>
      <c r="I858" s="13">
        <f t="shared" si="285"/>
        <v>57556402</v>
      </c>
      <c r="J858" s="14">
        <f t="shared" si="299"/>
        <v>2000000000</v>
      </c>
      <c r="K858" s="14">
        <f t="shared" si="300"/>
        <v>2000000000</v>
      </c>
      <c r="L858" s="14">
        <f t="shared" si="301"/>
        <v>2000000000</v>
      </c>
      <c r="M858" s="14">
        <f t="shared" si="302"/>
        <v>2000000000</v>
      </c>
      <c r="N858" s="14">
        <f t="shared" si="303"/>
        <v>2000000000</v>
      </c>
      <c r="O858" s="15">
        <f t="shared" si="304"/>
        <v>5.0100302678117199E+192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>
        <f t="shared" si="293"/>
        <v>2</v>
      </c>
      <c r="W858">
        <f t="shared" si="294"/>
        <v>2</v>
      </c>
      <c r="X858">
        <f t="shared" si="295"/>
        <v>2</v>
      </c>
      <c r="Y858">
        <f t="shared" si="296"/>
        <v>2</v>
      </c>
      <c r="Z858">
        <f t="shared" si="297"/>
        <v>2</v>
      </c>
      <c r="AA858">
        <f t="shared" si="298"/>
        <v>0</v>
      </c>
      <c r="AD858" s="16">
        <f t="shared" si="286"/>
        <v>0</v>
      </c>
      <c r="AE858" s="16">
        <f t="shared" si="287"/>
        <v>0</v>
      </c>
      <c r="AF858" s="16">
        <f t="shared" si="288"/>
        <v>0</v>
      </c>
      <c r="AG858" s="16">
        <f t="shared" si="289"/>
        <v>0</v>
      </c>
      <c r="AH858" s="16">
        <f t="shared" si="290"/>
        <v>0</v>
      </c>
      <c r="AI858" s="16">
        <f t="shared" si="291"/>
        <v>0</v>
      </c>
      <c r="AJ858" s="17"/>
      <c r="AK858" s="17"/>
    </row>
    <row r="859" spans="1:37" ht="16.5" thickTop="1" thickBot="1" x14ac:dyDescent="0.3">
      <c r="A859" s="10">
        <v>857</v>
      </c>
      <c r="B859" s="18">
        <f t="shared" si="292"/>
        <v>5640572683</v>
      </c>
      <c r="C859" s="19">
        <f t="shared" ref="C859:H901" si="305">C858+P858</f>
        <v>66956</v>
      </c>
      <c r="D859" s="19">
        <f t="shared" si="305"/>
        <v>41929</v>
      </c>
      <c r="E859" s="19">
        <f t="shared" si="305"/>
        <v>46815</v>
      </c>
      <c r="F859" s="19">
        <f t="shared" si="305"/>
        <v>31709</v>
      </c>
      <c r="G859" s="19">
        <f t="shared" si="305"/>
        <v>11318</v>
      </c>
      <c r="H859" s="19">
        <f t="shared" si="305"/>
        <v>4525</v>
      </c>
      <c r="I859" s="13">
        <f t="shared" si="285"/>
        <v>57556402</v>
      </c>
      <c r="J859" s="14">
        <f t="shared" si="299"/>
        <v>2000000000</v>
      </c>
      <c r="K859" s="14">
        <f t="shared" si="300"/>
        <v>2000000000</v>
      </c>
      <c r="L859" s="14">
        <f t="shared" si="301"/>
        <v>2000000000</v>
      </c>
      <c r="M859" s="14">
        <f t="shared" si="302"/>
        <v>2000000000</v>
      </c>
      <c r="N859" s="14">
        <f t="shared" si="303"/>
        <v>2000000000</v>
      </c>
      <c r="O859" s="15">
        <f t="shared" si="304"/>
        <v>5.0100302678117199E+192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>
        <f t="shared" si="293"/>
        <v>2</v>
      </c>
      <c r="W859">
        <f t="shared" si="294"/>
        <v>2</v>
      </c>
      <c r="X859">
        <f t="shared" si="295"/>
        <v>2</v>
      </c>
      <c r="Y859">
        <f t="shared" si="296"/>
        <v>2</v>
      </c>
      <c r="Z859">
        <f t="shared" si="297"/>
        <v>2</v>
      </c>
      <c r="AA859">
        <f t="shared" si="298"/>
        <v>0</v>
      </c>
      <c r="AD859" s="16">
        <f t="shared" si="286"/>
        <v>0</v>
      </c>
      <c r="AE859" s="16">
        <f t="shared" si="287"/>
        <v>0</v>
      </c>
      <c r="AF859" s="16">
        <f t="shared" si="288"/>
        <v>0</v>
      </c>
      <c r="AG859" s="16">
        <f t="shared" si="289"/>
        <v>0</v>
      </c>
      <c r="AH859" s="16">
        <f t="shared" si="290"/>
        <v>0</v>
      </c>
      <c r="AI859" s="16">
        <f t="shared" si="291"/>
        <v>0</v>
      </c>
      <c r="AJ859" s="17"/>
      <c r="AK859" s="17"/>
    </row>
    <row r="860" spans="1:37" ht="16.5" thickTop="1" thickBot="1" x14ac:dyDescent="0.3">
      <c r="A860" s="10">
        <v>858</v>
      </c>
      <c r="B860" s="18">
        <f t="shared" si="292"/>
        <v>5698129085</v>
      </c>
      <c r="C860" s="19">
        <f t="shared" si="305"/>
        <v>66956</v>
      </c>
      <c r="D860" s="19">
        <f t="shared" si="305"/>
        <v>41929</v>
      </c>
      <c r="E860" s="19">
        <f t="shared" si="305"/>
        <v>46815</v>
      </c>
      <c r="F860" s="19">
        <f t="shared" si="305"/>
        <v>31709</v>
      </c>
      <c r="G860" s="19">
        <f t="shared" si="305"/>
        <v>11318</v>
      </c>
      <c r="H860" s="19">
        <f t="shared" si="305"/>
        <v>4525</v>
      </c>
      <c r="I860" s="13">
        <f t="shared" si="285"/>
        <v>57556402</v>
      </c>
      <c r="J860" s="14">
        <f t="shared" si="299"/>
        <v>2000000000</v>
      </c>
      <c r="K860" s="14">
        <f t="shared" si="300"/>
        <v>2000000000</v>
      </c>
      <c r="L860" s="14">
        <f t="shared" si="301"/>
        <v>2000000000</v>
      </c>
      <c r="M860" s="14">
        <f t="shared" si="302"/>
        <v>2000000000</v>
      </c>
      <c r="N860" s="14">
        <f t="shared" si="303"/>
        <v>2000000000</v>
      </c>
      <c r="O860" s="15">
        <f t="shared" si="304"/>
        <v>5.0100302678117199E+192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>
        <f t="shared" si="293"/>
        <v>2</v>
      </c>
      <c r="W860">
        <f t="shared" si="294"/>
        <v>2</v>
      </c>
      <c r="X860">
        <f t="shared" si="295"/>
        <v>2</v>
      </c>
      <c r="Y860">
        <f t="shared" si="296"/>
        <v>2</v>
      </c>
      <c r="Z860">
        <f t="shared" si="297"/>
        <v>2</v>
      </c>
      <c r="AA860">
        <f t="shared" si="298"/>
        <v>0</v>
      </c>
      <c r="AD860" s="16">
        <f t="shared" si="286"/>
        <v>0</v>
      </c>
      <c r="AE860" s="16">
        <f t="shared" si="287"/>
        <v>0</v>
      </c>
      <c r="AF860" s="16">
        <f t="shared" si="288"/>
        <v>0</v>
      </c>
      <c r="AG860" s="16">
        <f t="shared" si="289"/>
        <v>0</v>
      </c>
      <c r="AH860" s="16">
        <f t="shared" si="290"/>
        <v>0</v>
      </c>
      <c r="AI860" s="16">
        <f t="shared" si="291"/>
        <v>0</v>
      </c>
      <c r="AJ860" s="17"/>
      <c r="AK860" s="17"/>
    </row>
    <row r="861" spans="1:37" ht="16.5" thickTop="1" thickBot="1" x14ac:dyDescent="0.3">
      <c r="A861" s="10">
        <v>859</v>
      </c>
      <c r="B861" s="18">
        <f t="shared" si="292"/>
        <v>5755685487</v>
      </c>
      <c r="C861" s="19">
        <f t="shared" si="305"/>
        <v>66956</v>
      </c>
      <c r="D861" s="19">
        <f t="shared" si="305"/>
        <v>41929</v>
      </c>
      <c r="E861" s="19">
        <f t="shared" si="305"/>
        <v>46815</v>
      </c>
      <c r="F861" s="19">
        <f t="shared" si="305"/>
        <v>31709</v>
      </c>
      <c r="G861" s="19">
        <f t="shared" si="305"/>
        <v>11318</v>
      </c>
      <c r="H861" s="19">
        <f t="shared" si="305"/>
        <v>4525</v>
      </c>
      <c r="I861" s="13">
        <f t="shared" si="285"/>
        <v>57556402</v>
      </c>
      <c r="J861" s="14">
        <f t="shared" si="299"/>
        <v>2000000000</v>
      </c>
      <c r="K861" s="14">
        <f t="shared" si="300"/>
        <v>2000000000</v>
      </c>
      <c r="L861" s="14">
        <f t="shared" si="301"/>
        <v>2000000000</v>
      </c>
      <c r="M861" s="14">
        <f t="shared" si="302"/>
        <v>2000000000</v>
      </c>
      <c r="N861" s="14">
        <f t="shared" si="303"/>
        <v>2000000000</v>
      </c>
      <c r="O861" s="15">
        <f t="shared" si="304"/>
        <v>5.0100302678117199E+192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>
        <f t="shared" si="293"/>
        <v>2</v>
      </c>
      <c r="W861">
        <f t="shared" si="294"/>
        <v>2</v>
      </c>
      <c r="X861">
        <f t="shared" si="295"/>
        <v>2</v>
      </c>
      <c r="Y861">
        <f t="shared" si="296"/>
        <v>2</v>
      </c>
      <c r="Z861">
        <f t="shared" si="297"/>
        <v>2</v>
      </c>
      <c r="AA861">
        <f t="shared" si="298"/>
        <v>0</v>
      </c>
      <c r="AD861" s="16">
        <f t="shared" si="286"/>
        <v>0</v>
      </c>
      <c r="AE861" s="16">
        <f t="shared" si="287"/>
        <v>0</v>
      </c>
      <c r="AF861" s="16">
        <f t="shared" si="288"/>
        <v>0</v>
      </c>
      <c r="AG861" s="16">
        <f t="shared" si="289"/>
        <v>0</v>
      </c>
      <c r="AH861" s="16">
        <f t="shared" si="290"/>
        <v>0</v>
      </c>
      <c r="AI861" s="16">
        <f t="shared" si="291"/>
        <v>0</v>
      </c>
      <c r="AJ861" s="17"/>
      <c r="AK861" s="17"/>
    </row>
    <row r="862" spans="1:37" ht="16.5" thickTop="1" thickBot="1" x14ac:dyDescent="0.3">
      <c r="A862" s="10">
        <v>860</v>
      </c>
      <c r="B862" s="18">
        <f t="shared" si="292"/>
        <v>5813241889</v>
      </c>
      <c r="C862" s="19">
        <f t="shared" si="305"/>
        <v>66956</v>
      </c>
      <c r="D862" s="19">
        <f t="shared" si="305"/>
        <v>41929</v>
      </c>
      <c r="E862" s="19">
        <f t="shared" si="305"/>
        <v>46815</v>
      </c>
      <c r="F862" s="19">
        <f t="shared" si="305"/>
        <v>31709</v>
      </c>
      <c r="G862" s="19">
        <f t="shared" si="305"/>
        <v>11318</v>
      </c>
      <c r="H862" s="19">
        <f t="shared" si="305"/>
        <v>4525</v>
      </c>
      <c r="I862" s="13">
        <f t="shared" si="285"/>
        <v>57556402</v>
      </c>
      <c r="J862" s="14">
        <f t="shared" si="299"/>
        <v>2000000000</v>
      </c>
      <c r="K862" s="14">
        <f t="shared" si="300"/>
        <v>2000000000</v>
      </c>
      <c r="L862" s="14">
        <f t="shared" si="301"/>
        <v>2000000000</v>
      </c>
      <c r="M862" s="14">
        <f t="shared" si="302"/>
        <v>2000000000</v>
      </c>
      <c r="N862" s="14">
        <f t="shared" si="303"/>
        <v>2000000000</v>
      </c>
      <c r="O862" s="15">
        <f t="shared" si="304"/>
        <v>5.0100302678117199E+192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>
        <f t="shared" si="293"/>
        <v>2</v>
      </c>
      <c r="W862">
        <f t="shared" si="294"/>
        <v>2</v>
      </c>
      <c r="X862">
        <f t="shared" si="295"/>
        <v>2</v>
      </c>
      <c r="Y862">
        <f t="shared" si="296"/>
        <v>2</v>
      </c>
      <c r="Z862">
        <f t="shared" si="297"/>
        <v>2</v>
      </c>
      <c r="AA862">
        <f t="shared" si="298"/>
        <v>0</v>
      </c>
      <c r="AD862" s="16">
        <f t="shared" si="286"/>
        <v>0</v>
      </c>
      <c r="AE862" s="16">
        <f t="shared" si="287"/>
        <v>0</v>
      </c>
      <c r="AF862" s="16">
        <f t="shared" si="288"/>
        <v>0</v>
      </c>
      <c r="AG862" s="16">
        <f t="shared" si="289"/>
        <v>0</v>
      </c>
      <c r="AH862" s="16">
        <f t="shared" si="290"/>
        <v>0</v>
      </c>
      <c r="AI862" s="16">
        <f t="shared" si="291"/>
        <v>0</v>
      </c>
      <c r="AJ862" s="17"/>
      <c r="AK862" s="17"/>
    </row>
    <row r="863" spans="1:37" ht="16.5" thickTop="1" thickBot="1" x14ac:dyDescent="0.3">
      <c r="A863" s="10">
        <v>861</v>
      </c>
      <c r="B863" s="18">
        <f t="shared" si="292"/>
        <v>5870798291</v>
      </c>
      <c r="C863" s="19">
        <f t="shared" si="305"/>
        <v>66956</v>
      </c>
      <c r="D863" s="19">
        <f t="shared" si="305"/>
        <v>41929</v>
      </c>
      <c r="E863" s="19">
        <f t="shared" si="305"/>
        <v>46815</v>
      </c>
      <c r="F863" s="19">
        <f t="shared" si="305"/>
        <v>31709</v>
      </c>
      <c r="G863" s="19">
        <f t="shared" si="305"/>
        <v>11318</v>
      </c>
      <c r="H863" s="19">
        <f t="shared" si="305"/>
        <v>4525</v>
      </c>
      <c r="I863" s="13">
        <f t="shared" si="285"/>
        <v>57556402</v>
      </c>
      <c r="J863" s="14">
        <f t="shared" si="299"/>
        <v>2000000000</v>
      </c>
      <c r="K863" s="14">
        <f t="shared" si="300"/>
        <v>2000000000</v>
      </c>
      <c r="L863" s="14">
        <f t="shared" si="301"/>
        <v>2000000000</v>
      </c>
      <c r="M863" s="14">
        <f t="shared" si="302"/>
        <v>2000000000</v>
      </c>
      <c r="N863" s="14">
        <f t="shared" si="303"/>
        <v>2000000000</v>
      </c>
      <c r="O863" s="15">
        <f t="shared" si="304"/>
        <v>5.0100302678117199E+192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>
        <f t="shared" si="293"/>
        <v>2</v>
      </c>
      <c r="W863">
        <f t="shared" si="294"/>
        <v>2</v>
      </c>
      <c r="X863">
        <f t="shared" si="295"/>
        <v>2</v>
      </c>
      <c r="Y863">
        <f t="shared" si="296"/>
        <v>2</v>
      </c>
      <c r="Z863">
        <f t="shared" si="297"/>
        <v>2</v>
      </c>
      <c r="AA863">
        <f t="shared" si="298"/>
        <v>0</v>
      </c>
      <c r="AD863" s="16">
        <f t="shared" si="286"/>
        <v>0</v>
      </c>
      <c r="AE863" s="16">
        <f t="shared" si="287"/>
        <v>0</v>
      </c>
      <c r="AF863" s="16">
        <f t="shared" si="288"/>
        <v>0</v>
      </c>
      <c r="AG863" s="16">
        <f t="shared" si="289"/>
        <v>0</v>
      </c>
      <c r="AH863" s="16">
        <f t="shared" si="290"/>
        <v>0</v>
      </c>
      <c r="AI863" s="16">
        <f t="shared" si="291"/>
        <v>0</v>
      </c>
      <c r="AJ863" s="17"/>
      <c r="AK863" s="17"/>
    </row>
    <row r="864" spans="1:37" ht="16.5" thickTop="1" thickBot="1" x14ac:dyDescent="0.3">
      <c r="A864" s="10">
        <v>862</v>
      </c>
      <c r="B864" s="18">
        <f t="shared" si="292"/>
        <v>5928354693</v>
      </c>
      <c r="C864" s="19">
        <f t="shared" si="305"/>
        <v>66956</v>
      </c>
      <c r="D864" s="19">
        <f t="shared" si="305"/>
        <v>41929</v>
      </c>
      <c r="E864" s="19">
        <f t="shared" si="305"/>
        <v>46815</v>
      </c>
      <c r="F864" s="19">
        <f t="shared" si="305"/>
        <v>31709</v>
      </c>
      <c r="G864" s="19">
        <f t="shared" si="305"/>
        <v>11318</v>
      </c>
      <c r="H864" s="19">
        <f t="shared" si="305"/>
        <v>4525</v>
      </c>
      <c r="I864" s="13">
        <f t="shared" si="285"/>
        <v>57556402</v>
      </c>
      <c r="J864" s="14">
        <f t="shared" si="299"/>
        <v>2000000000</v>
      </c>
      <c r="K864" s="14">
        <f t="shared" si="300"/>
        <v>2000000000</v>
      </c>
      <c r="L864" s="14">
        <f t="shared" si="301"/>
        <v>2000000000</v>
      </c>
      <c r="M864" s="14">
        <f t="shared" si="302"/>
        <v>2000000000</v>
      </c>
      <c r="N864" s="14">
        <f t="shared" si="303"/>
        <v>2000000000</v>
      </c>
      <c r="O864" s="15">
        <f t="shared" si="304"/>
        <v>5.0100302678117199E+192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>
        <f t="shared" si="293"/>
        <v>2</v>
      </c>
      <c r="W864">
        <f t="shared" si="294"/>
        <v>2</v>
      </c>
      <c r="X864">
        <f t="shared" si="295"/>
        <v>2</v>
      </c>
      <c r="Y864">
        <f t="shared" si="296"/>
        <v>2</v>
      </c>
      <c r="Z864">
        <f t="shared" si="297"/>
        <v>2</v>
      </c>
      <c r="AA864">
        <f t="shared" si="298"/>
        <v>0</v>
      </c>
      <c r="AD864" s="16">
        <f t="shared" si="286"/>
        <v>0</v>
      </c>
      <c r="AE864" s="16">
        <f t="shared" si="287"/>
        <v>0</v>
      </c>
      <c r="AF864" s="16">
        <f t="shared" si="288"/>
        <v>0</v>
      </c>
      <c r="AG864" s="16">
        <f t="shared" si="289"/>
        <v>0</v>
      </c>
      <c r="AH864" s="16">
        <f t="shared" si="290"/>
        <v>0</v>
      </c>
      <c r="AI864" s="16">
        <f t="shared" si="291"/>
        <v>0</v>
      </c>
      <c r="AJ864" s="17"/>
      <c r="AK864" s="17"/>
    </row>
    <row r="865" spans="1:37" ht="16.5" thickTop="1" thickBot="1" x14ac:dyDescent="0.3">
      <c r="A865" s="10">
        <v>863</v>
      </c>
      <c r="B865" s="18">
        <f t="shared" si="292"/>
        <v>5985911095</v>
      </c>
      <c r="C865" s="19">
        <f t="shared" si="305"/>
        <v>66956</v>
      </c>
      <c r="D865" s="19">
        <f t="shared" si="305"/>
        <v>41929</v>
      </c>
      <c r="E865" s="19">
        <f t="shared" si="305"/>
        <v>46815</v>
      </c>
      <c r="F865" s="19">
        <f t="shared" si="305"/>
        <v>31709</v>
      </c>
      <c r="G865" s="19">
        <f t="shared" si="305"/>
        <v>11318</v>
      </c>
      <c r="H865" s="19">
        <f t="shared" si="305"/>
        <v>4525</v>
      </c>
      <c r="I865" s="13">
        <f t="shared" si="285"/>
        <v>57556402</v>
      </c>
      <c r="J865" s="14">
        <f t="shared" si="299"/>
        <v>2000000000</v>
      </c>
      <c r="K865" s="14">
        <f t="shared" si="300"/>
        <v>2000000000</v>
      </c>
      <c r="L865" s="14">
        <f t="shared" si="301"/>
        <v>2000000000</v>
      </c>
      <c r="M865" s="14">
        <f t="shared" si="302"/>
        <v>2000000000</v>
      </c>
      <c r="N865" s="14">
        <f t="shared" si="303"/>
        <v>2000000000</v>
      </c>
      <c r="O865" s="15">
        <f t="shared" si="304"/>
        <v>5.0100302678117199E+192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>
        <f t="shared" si="293"/>
        <v>2</v>
      </c>
      <c r="W865">
        <f t="shared" si="294"/>
        <v>2</v>
      </c>
      <c r="X865">
        <f t="shared" si="295"/>
        <v>2</v>
      </c>
      <c r="Y865">
        <f t="shared" si="296"/>
        <v>2</v>
      </c>
      <c r="Z865">
        <f t="shared" si="297"/>
        <v>2</v>
      </c>
      <c r="AA865">
        <f t="shared" si="298"/>
        <v>0</v>
      </c>
      <c r="AD865" s="16">
        <f t="shared" si="286"/>
        <v>0</v>
      </c>
      <c r="AE865" s="16">
        <f t="shared" si="287"/>
        <v>0</v>
      </c>
      <c r="AF865" s="16">
        <f t="shared" si="288"/>
        <v>0</v>
      </c>
      <c r="AG865" s="16">
        <f t="shared" si="289"/>
        <v>0</v>
      </c>
      <c r="AH865" s="16">
        <f t="shared" si="290"/>
        <v>0</v>
      </c>
      <c r="AI865" s="16">
        <f t="shared" si="291"/>
        <v>0</v>
      </c>
      <c r="AJ865" s="17"/>
      <c r="AK865" s="17"/>
    </row>
    <row r="866" spans="1:37" ht="16.5" thickTop="1" thickBot="1" x14ac:dyDescent="0.3">
      <c r="A866" s="10">
        <v>864</v>
      </c>
      <c r="B866" s="18">
        <f t="shared" si="292"/>
        <v>6043467497</v>
      </c>
      <c r="C866" s="19">
        <f t="shared" si="305"/>
        <v>66956</v>
      </c>
      <c r="D866" s="19">
        <f t="shared" si="305"/>
        <v>41929</v>
      </c>
      <c r="E866" s="19">
        <f t="shared" si="305"/>
        <v>46815</v>
      </c>
      <c r="F866" s="19">
        <f t="shared" si="305"/>
        <v>31709</v>
      </c>
      <c r="G866" s="19">
        <f t="shared" si="305"/>
        <v>11318</v>
      </c>
      <c r="H866" s="19">
        <f t="shared" si="305"/>
        <v>4525</v>
      </c>
      <c r="I866" s="13">
        <f t="shared" si="285"/>
        <v>57556402</v>
      </c>
      <c r="J866" s="14">
        <f t="shared" si="299"/>
        <v>2000000000</v>
      </c>
      <c r="K866" s="14">
        <f t="shared" si="300"/>
        <v>2000000000</v>
      </c>
      <c r="L866" s="14">
        <f t="shared" si="301"/>
        <v>2000000000</v>
      </c>
      <c r="M866" s="14">
        <f t="shared" si="302"/>
        <v>2000000000</v>
      </c>
      <c r="N866" s="14">
        <f t="shared" si="303"/>
        <v>2000000000</v>
      </c>
      <c r="O866" s="15">
        <f t="shared" si="304"/>
        <v>5.0100302678117199E+192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>
        <f t="shared" si="293"/>
        <v>3</v>
      </c>
      <c r="W866">
        <f t="shared" si="294"/>
        <v>3</v>
      </c>
      <c r="X866">
        <f t="shared" si="295"/>
        <v>3</v>
      </c>
      <c r="Y866">
        <f t="shared" si="296"/>
        <v>3</v>
      </c>
      <c r="Z866">
        <f t="shared" si="297"/>
        <v>3</v>
      </c>
      <c r="AA866">
        <f t="shared" si="298"/>
        <v>0</v>
      </c>
      <c r="AD866" s="16">
        <f t="shared" si="286"/>
        <v>0</v>
      </c>
      <c r="AE866" s="16">
        <f t="shared" si="287"/>
        <v>0</v>
      </c>
      <c r="AF866" s="16">
        <f t="shared" si="288"/>
        <v>0</v>
      </c>
      <c r="AG866" s="16">
        <f t="shared" si="289"/>
        <v>0</v>
      </c>
      <c r="AH866" s="16">
        <f t="shared" si="290"/>
        <v>0</v>
      </c>
      <c r="AI866" s="16">
        <f t="shared" si="291"/>
        <v>0</v>
      </c>
      <c r="AJ866" s="17"/>
      <c r="AK866" s="17"/>
    </row>
    <row r="867" spans="1:37" ht="16.5" thickTop="1" thickBot="1" x14ac:dyDescent="0.3">
      <c r="A867" s="10">
        <v>865</v>
      </c>
      <c r="B867" s="18">
        <f t="shared" si="292"/>
        <v>6101023899</v>
      </c>
      <c r="C867" s="19">
        <f t="shared" si="305"/>
        <v>66956</v>
      </c>
      <c r="D867" s="19">
        <f t="shared" si="305"/>
        <v>41929</v>
      </c>
      <c r="E867" s="19">
        <f t="shared" si="305"/>
        <v>46815</v>
      </c>
      <c r="F867" s="19">
        <f t="shared" si="305"/>
        <v>31709</v>
      </c>
      <c r="G867" s="19">
        <f t="shared" si="305"/>
        <v>11318</v>
      </c>
      <c r="H867" s="19">
        <f t="shared" si="305"/>
        <v>4525</v>
      </c>
      <c r="I867" s="13">
        <f t="shared" si="285"/>
        <v>57556402</v>
      </c>
      <c r="J867" s="14">
        <f t="shared" si="299"/>
        <v>2000000000</v>
      </c>
      <c r="K867" s="14">
        <f t="shared" si="300"/>
        <v>2000000000</v>
      </c>
      <c r="L867" s="14">
        <f t="shared" si="301"/>
        <v>2000000000</v>
      </c>
      <c r="M867" s="14">
        <f t="shared" si="302"/>
        <v>2000000000</v>
      </c>
      <c r="N867" s="14">
        <f t="shared" si="303"/>
        <v>2000000000</v>
      </c>
      <c r="O867" s="15">
        <f t="shared" si="304"/>
        <v>5.0100302678117199E+192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>
        <f t="shared" si="293"/>
        <v>3</v>
      </c>
      <c r="W867">
        <f t="shared" si="294"/>
        <v>3</v>
      </c>
      <c r="X867">
        <f t="shared" si="295"/>
        <v>3</v>
      </c>
      <c r="Y867">
        <f t="shared" si="296"/>
        <v>3</v>
      </c>
      <c r="Z867">
        <f t="shared" si="297"/>
        <v>3</v>
      </c>
      <c r="AA867">
        <f t="shared" si="298"/>
        <v>0</v>
      </c>
      <c r="AD867" s="16">
        <f t="shared" si="286"/>
        <v>0</v>
      </c>
      <c r="AE867" s="16">
        <f t="shared" si="287"/>
        <v>0</v>
      </c>
      <c r="AF867" s="16">
        <f t="shared" si="288"/>
        <v>0</v>
      </c>
      <c r="AG867" s="16">
        <f t="shared" si="289"/>
        <v>0</v>
      </c>
      <c r="AH867" s="16">
        <f t="shared" si="290"/>
        <v>0</v>
      </c>
      <c r="AI867" s="16">
        <f t="shared" si="291"/>
        <v>0</v>
      </c>
      <c r="AJ867" s="17"/>
      <c r="AK867" s="17"/>
    </row>
    <row r="868" spans="1:37" ht="16.5" thickTop="1" thickBot="1" x14ac:dyDescent="0.3">
      <c r="A868" s="10">
        <v>866</v>
      </c>
      <c r="B868" s="18">
        <f t="shared" si="292"/>
        <v>6158580301</v>
      </c>
      <c r="C868" s="19">
        <f t="shared" si="305"/>
        <v>66956</v>
      </c>
      <c r="D868" s="19">
        <f t="shared" si="305"/>
        <v>41929</v>
      </c>
      <c r="E868" s="19">
        <f t="shared" si="305"/>
        <v>46815</v>
      </c>
      <c r="F868" s="19">
        <f t="shared" si="305"/>
        <v>31709</v>
      </c>
      <c r="G868" s="19">
        <f t="shared" si="305"/>
        <v>11318</v>
      </c>
      <c r="H868" s="19">
        <f t="shared" si="305"/>
        <v>4525</v>
      </c>
      <c r="I868" s="13">
        <f t="shared" si="285"/>
        <v>57556402</v>
      </c>
      <c r="J868" s="14">
        <f t="shared" si="299"/>
        <v>2000000000</v>
      </c>
      <c r="K868" s="14">
        <f t="shared" si="300"/>
        <v>2000000000</v>
      </c>
      <c r="L868" s="14">
        <f t="shared" si="301"/>
        <v>2000000000</v>
      </c>
      <c r="M868" s="14">
        <f t="shared" si="302"/>
        <v>2000000000</v>
      </c>
      <c r="N868" s="14">
        <f t="shared" si="303"/>
        <v>2000000000</v>
      </c>
      <c r="O868" s="15">
        <f t="shared" si="304"/>
        <v>5.0100302678117199E+192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0</v>
      </c>
      <c r="V868">
        <f t="shared" si="293"/>
        <v>3</v>
      </c>
      <c r="W868">
        <f t="shared" si="294"/>
        <v>3</v>
      </c>
      <c r="X868">
        <f t="shared" si="295"/>
        <v>3</v>
      </c>
      <c r="Y868">
        <f t="shared" si="296"/>
        <v>3</v>
      </c>
      <c r="Z868">
        <f t="shared" si="297"/>
        <v>3</v>
      </c>
      <c r="AA868">
        <f t="shared" si="298"/>
        <v>0</v>
      </c>
      <c r="AD868" s="16">
        <f t="shared" si="286"/>
        <v>0</v>
      </c>
      <c r="AE868" s="16">
        <f t="shared" si="287"/>
        <v>0</v>
      </c>
      <c r="AF868" s="16">
        <f t="shared" si="288"/>
        <v>0</v>
      </c>
      <c r="AG868" s="16">
        <f t="shared" si="289"/>
        <v>0</v>
      </c>
      <c r="AH868" s="16">
        <f t="shared" si="290"/>
        <v>0</v>
      </c>
      <c r="AI868" s="16">
        <f t="shared" si="291"/>
        <v>0</v>
      </c>
      <c r="AJ868" s="17"/>
      <c r="AK868" s="17"/>
    </row>
    <row r="869" spans="1:37" ht="16.5" thickTop="1" thickBot="1" x14ac:dyDescent="0.3">
      <c r="A869" s="10">
        <v>867</v>
      </c>
      <c r="B869" s="18">
        <f t="shared" si="292"/>
        <v>6216136703</v>
      </c>
      <c r="C869" s="19">
        <f t="shared" si="305"/>
        <v>66956</v>
      </c>
      <c r="D869" s="19">
        <f t="shared" si="305"/>
        <v>41929</v>
      </c>
      <c r="E869" s="19">
        <f t="shared" si="305"/>
        <v>46815</v>
      </c>
      <c r="F869" s="19">
        <f t="shared" si="305"/>
        <v>31709</v>
      </c>
      <c r="G869" s="19">
        <f t="shared" si="305"/>
        <v>11318</v>
      </c>
      <c r="H869" s="19">
        <f t="shared" si="305"/>
        <v>4525</v>
      </c>
      <c r="I869" s="13">
        <f t="shared" si="285"/>
        <v>57556402</v>
      </c>
      <c r="J869" s="14">
        <f t="shared" si="299"/>
        <v>2000000000</v>
      </c>
      <c r="K869" s="14">
        <f t="shared" si="300"/>
        <v>2000000000</v>
      </c>
      <c r="L869" s="14">
        <f t="shared" si="301"/>
        <v>2000000000</v>
      </c>
      <c r="M869" s="14">
        <f t="shared" si="302"/>
        <v>2000000000</v>
      </c>
      <c r="N869" s="14">
        <f t="shared" si="303"/>
        <v>2000000000</v>
      </c>
      <c r="O869" s="15">
        <f t="shared" si="304"/>
        <v>5.0100302678117199E+192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>
        <f t="shared" si="293"/>
        <v>3</v>
      </c>
      <c r="W869">
        <f t="shared" si="294"/>
        <v>3</v>
      </c>
      <c r="X869">
        <f t="shared" si="295"/>
        <v>3</v>
      </c>
      <c r="Y869">
        <f t="shared" si="296"/>
        <v>3</v>
      </c>
      <c r="Z869">
        <f t="shared" si="297"/>
        <v>3</v>
      </c>
      <c r="AA869">
        <f t="shared" si="298"/>
        <v>0</v>
      </c>
      <c r="AD869" s="16">
        <f t="shared" si="286"/>
        <v>0</v>
      </c>
      <c r="AE869" s="16">
        <f t="shared" si="287"/>
        <v>0</v>
      </c>
      <c r="AF869" s="16">
        <f t="shared" si="288"/>
        <v>0</v>
      </c>
      <c r="AG869" s="16">
        <f t="shared" si="289"/>
        <v>0</v>
      </c>
      <c r="AH869" s="16">
        <f t="shared" si="290"/>
        <v>0</v>
      </c>
      <c r="AI869" s="16">
        <f t="shared" si="291"/>
        <v>0</v>
      </c>
      <c r="AJ869" s="17"/>
      <c r="AK869" s="17"/>
    </row>
    <row r="870" spans="1:37" ht="16.5" thickTop="1" thickBot="1" x14ac:dyDescent="0.3">
      <c r="A870" s="10">
        <v>868</v>
      </c>
      <c r="B870" s="18">
        <f t="shared" si="292"/>
        <v>6273693105</v>
      </c>
      <c r="C870" s="19">
        <f t="shared" si="305"/>
        <v>66956</v>
      </c>
      <c r="D870" s="19">
        <f t="shared" si="305"/>
        <v>41929</v>
      </c>
      <c r="E870" s="19">
        <f t="shared" si="305"/>
        <v>46815</v>
      </c>
      <c r="F870" s="19">
        <f t="shared" si="305"/>
        <v>31709</v>
      </c>
      <c r="G870" s="19">
        <f t="shared" si="305"/>
        <v>11318</v>
      </c>
      <c r="H870" s="19">
        <f t="shared" si="305"/>
        <v>4525</v>
      </c>
      <c r="I870" s="13">
        <f t="shared" si="285"/>
        <v>57556402</v>
      </c>
      <c r="J870" s="14">
        <f t="shared" si="299"/>
        <v>2000000000</v>
      </c>
      <c r="K870" s="14">
        <f t="shared" si="300"/>
        <v>2000000000</v>
      </c>
      <c r="L870" s="14">
        <f t="shared" si="301"/>
        <v>2000000000</v>
      </c>
      <c r="M870" s="14">
        <f t="shared" si="302"/>
        <v>2000000000</v>
      </c>
      <c r="N870" s="14">
        <f t="shared" si="303"/>
        <v>2000000000</v>
      </c>
      <c r="O870" s="15">
        <f t="shared" si="304"/>
        <v>5.0100302678117199E+192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>
        <f t="shared" si="293"/>
        <v>3</v>
      </c>
      <c r="W870">
        <f t="shared" si="294"/>
        <v>3</v>
      </c>
      <c r="X870">
        <f t="shared" si="295"/>
        <v>3</v>
      </c>
      <c r="Y870">
        <f t="shared" si="296"/>
        <v>3</v>
      </c>
      <c r="Z870">
        <f t="shared" si="297"/>
        <v>3</v>
      </c>
      <c r="AA870">
        <f t="shared" si="298"/>
        <v>0</v>
      </c>
      <c r="AD870" s="16">
        <f t="shared" si="286"/>
        <v>0</v>
      </c>
      <c r="AE870" s="16">
        <f t="shared" si="287"/>
        <v>0</v>
      </c>
      <c r="AF870" s="16">
        <f t="shared" si="288"/>
        <v>0</v>
      </c>
      <c r="AG870" s="16">
        <f t="shared" si="289"/>
        <v>0</v>
      </c>
      <c r="AH870" s="16">
        <f t="shared" si="290"/>
        <v>0</v>
      </c>
      <c r="AI870" s="16">
        <f t="shared" si="291"/>
        <v>0</v>
      </c>
      <c r="AJ870" s="17"/>
      <c r="AK870" s="17"/>
    </row>
    <row r="871" spans="1:37" ht="16.5" thickTop="1" thickBot="1" x14ac:dyDescent="0.3">
      <c r="A871" s="10">
        <v>869</v>
      </c>
      <c r="B871" s="18">
        <f t="shared" si="292"/>
        <v>6331249507</v>
      </c>
      <c r="C871" s="19">
        <f t="shared" si="305"/>
        <v>66956</v>
      </c>
      <c r="D871" s="19">
        <f t="shared" si="305"/>
        <v>41929</v>
      </c>
      <c r="E871" s="19">
        <f t="shared" si="305"/>
        <v>46815</v>
      </c>
      <c r="F871" s="19">
        <f t="shared" si="305"/>
        <v>31709</v>
      </c>
      <c r="G871" s="19">
        <f t="shared" si="305"/>
        <v>11318</v>
      </c>
      <c r="H871" s="19">
        <f t="shared" si="305"/>
        <v>4525</v>
      </c>
      <c r="I871" s="13">
        <f t="shared" si="285"/>
        <v>57556402</v>
      </c>
      <c r="J871" s="14">
        <f t="shared" si="299"/>
        <v>2000000000</v>
      </c>
      <c r="K871" s="14">
        <f t="shared" si="300"/>
        <v>2000000000</v>
      </c>
      <c r="L871" s="14">
        <f t="shared" si="301"/>
        <v>2000000000</v>
      </c>
      <c r="M871" s="14">
        <f t="shared" si="302"/>
        <v>2000000000</v>
      </c>
      <c r="N871" s="14">
        <f t="shared" si="303"/>
        <v>2000000000</v>
      </c>
      <c r="O871" s="15">
        <f t="shared" si="304"/>
        <v>5.0100302678117199E+192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>
        <f t="shared" si="293"/>
        <v>3</v>
      </c>
      <c r="W871">
        <f t="shared" si="294"/>
        <v>3</v>
      </c>
      <c r="X871">
        <f t="shared" si="295"/>
        <v>3</v>
      </c>
      <c r="Y871">
        <f t="shared" si="296"/>
        <v>3</v>
      </c>
      <c r="Z871">
        <f t="shared" si="297"/>
        <v>3</v>
      </c>
      <c r="AA871">
        <f t="shared" si="298"/>
        <v>0</v>
      </c>
      <c r="AD871" s="16">
        <f t="shared" si="286"/>
        <v>0</v>
      </c>
      <c r="AE871" s="16">
        <f t="shared" si="287"/>
        <v>0</v>
      </c>
      <c r="AF871" s="16">
        <f t="shared" si="288"/>
        <v>0</v>
      </c>
      <c r="AG871" s="16">
        <f t="shared" si="289"/>
        <v>0</v>
      </c>
      <c r="AH871" s="16">
        <f t="shared" si="290"/>
        <v>0</v>
      </c>
      <c r="AI871" s="16">
        <f t="shared" si="291"/>
        <v>0</v>
      </c>
      <c r="AJ871" s="17"/>
      <c r="AK871" s="17"/>
    </row>
    <row r="872" spans="1:37" ht="16.5" thickTop="1" thickBot="1" x14ac:dyDescent="0.3">
      <c r="A872" s="10">
        <v>870</v>
      </c>
      <c r="B872" s="18">
        <f t="shared" si="292"/>
        <v>6388805909</v>
      </c>
      <c r="C872" s="19">
        <f t="shared" si="305"/>
        <v>66956</v>
      </c>
      <c r="D872" s="19">
        <f t="shared" si="305"/>
        <v>41929</v>
      </c>
      <c r="E872" s="19">
        <f t="shared" si="305"/>
        <v>46815</v>
      </c>
      <c r="F872" s="19">
        <f t="shared" si="305"/>
        <v>31709</v>
      </c>
      <c r="G872" s="19">
        <f t="shared" si="305"/>
        <v>11318</v>
      </c>
      <c r="H872" s="19">
        <f t="shared" si="305"/>
        <v>4525</v>
      </c>
      <c r="I872" s="13">
        <f t="shared" si="285"/>
        <v>57556402</v>
      </c>
      <c r="J872" s="14">
        <f t="shared" si="299"/>
        <v>2000000000</v>
      </c>
      <c r="K872" s="14">
        <f t="shared" si="300"/>
        <v>2000000000</v>
      </c>
      <c r="L872" s="14">
        <f t="shared" si="301"/>
        <v>2000000000</v>
      </c>
      <c r="M872" s="14">
        <f t="shared" si="302"/>
        <v>2000000000</v>
      </c>
      <c r="N872" s="14">
        <f t="shared" si="303"/>
        <v>2000000000</v>
      </c>
      <c r="O872" s="15">
        <f t="shared" si="304"/>
        <v>5.0100302678117199E+192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>
        <f t="shared" si="293"/>
        <v>3</v>
      </c>
      <c r="W872">
        <f t="shared" si="294"/>
        <v>3</v>
      </c>
      <c r="X872">
        <f t="shared" si="295"/>
        <v>3</v>
      </c>
      <c r="Y872">
        <f t="shared" si="296"/>
        <v>3</v>
      </c>
      <c r="Z872">
        <f t="shared" si="297"/>
        <v>3</v>
      </c>
      <c r="AA872">
        <f t="shared" si="298"/>
        <v>0</v>
      </c>
      <c r="AD872" s="16">
        <f t="shared" si="286"/>
        <v>0</v>
      </c>
      <c r="AE872" s="16">
        <f t="shared" si="287"/>
        <v>0</v>
      </c>
      <c r="AF872" s="16">
        <f t="shared" si="288"/>
        <v>0</v>
      </c>
      <c r="AG872" s="16">
        <f t="shared" si="289"/>
        <v>0</v>
      </c>
      <c r="AH872" s="16">
        <f t="shared" si="290"/>
        <v>0</v>
      </c>
      <c r="AI872" s="16">
        <f t="shared" si="291"/>
        <v>0</v>
      </c>
      <c r="AJ872" s="17"/>
      <c r="AK872" s="17"/>
    </row>
    <row r="873" spans="1:37" ht="16.5" thickTop="1" thickBot="1" x14ac:dyDescent="0.3">
      <c r="A873" s="10">
        <v>871</v>
      </c>
      <c r="B873" s="18">
        <f t="shared" si="292"/>
        <v>6446362311</v>
      </c>
      <c r="C873" s="19">
        <f t="shared" si="305"/>
        <v>66956</v>
      </c>
      <c r="D873" s="19">
        <f t="shared" si="305"/>
        <v>41929</v>
      </c>
      <c r="E873" s="19">
        <f t="shared" si="305"/>
        <v>46815</v>
      </c>
      <c r="F873" s="19">
        <f t="shared" si="305"/>
        <v>31709</v>
      </c>
      <c r="G873" s="19">
        <f t="shared" si="305"/>
        <v>11318</v>
      </c>
      <c r="H873" s="19">
        <f t="shared" si="305"/>
        <v>4525</v>
      </c>
      <c r="I873" s="13">
        <f t="shared" si="285"/>
        <v>57556402</v>
      </c>
      <c r="J873" s="14">
        <f t="shared" si="299"/>
        <v>2000000000</v>
      </c>
      <c r="K873" s="14">
        <f t="shared" si="300"/>
        <v>2000000000</v>
      </c>
      <c r="L873" s="14">
        <f t="shared" si="301"/>
        <v>2000000000</v>
      </c>
      <c r="M873" s="14">
        <f t="shared" si="302"/>
        <v>2000000000</v>
      </c>
      <c r="N873" s="14">
        <f t="shared" si="303"/>
        <v>2000000000</v>
      </c>
      <c r="O873" s="15">
        <f t="shared" si="304"/>
        <v>5.0100302678117199E+192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>
        <f t="shared" si="293"/>
        <v>3</v>
      </c>
      <c r="W873">
        <f t="shared" si="294"/>
        <v>3</v>
      </c>
      <c r="X873">
        <f t="shared" si="295"/>
        <v>3</v>
      </c>
      <c r="Y873">
        <f t="shared" si="296"/>
        <v>3</v>
      </c>
      <c r="Z873">
        <f t="shared" si="297"/>
        <v>3</v>
      </c>
      <c r="AA873">
        <f t="shared" si="298"/>
        <v>0</v>
      </c>
      <c r="AD873" s="16">
        <f t="shared" si="286"/>
        <v>0</v>
      </c>
      <c r="AE873" s="16">
        <f t="shared" si="287"/>
        <v>0</v>
      </c>
      <c r="AF873" s="16">
        <f t="shared" si="288"/>
        <v>0</v>
      </c>
      <c r="AG873" s="16">
        <f t="shared" si="289"/>
        <v>0</v>
      </c>
      <c r="AH873" s="16">
        <f t="shared" si="290"/>
        <v>0</v>
      </c>
      <c r="AI873" s="16">
        <f t="shared" si="291"/>
        <v>0</v>
      </c>
      <c r="AJ873" s="17"/>
      <c r="AK873" s="17"/>
    </row>
    <row r="874" spans="1:37" ht="16.5" thickTop="1" thickBot="1" x14ac:dyDescent="0.3">
      <c r="A874" s="10">
        <v>872</v>
      </c>
      <c r="B874" s="18">
        <f t="shared" si="292"/>
        <v>6503918713</v>
      </c>
      <c r="C874" s="19">
        <f t="shared" si="305"/>
        <v>66956</v>
      </c>
      <c r="D874" s="19">
        <f t="shared" si="305"/>
        <v>41929</v>
      </c>
      <c r="E874" s="19">
        <f t="shared" si="305"/>
        <v>46815</v>
      </c>
      <c r="F874" s="19">
        <f t="shared" si="305"/>
        <v>31709</v>
      </c>
      <c r="G874" s="19">
        <f t="shared" si="305"/>
        <v>11318</v>
      </c>
      <c r="H874" s="19">
        <f t="shared" si="305"/>
        <v>4525</v>
      </c>
      <c r="I874" s="13">
        <f t="shared" si="285"/>
        <v>57556402</v>
      </c>
      <c r="J874" s="14">
        <f t="shared" si="299"/>
        <v>2000000000</v>
      </c>
      <c r="K874" s="14">
        <f t="shared" si="300"/>
        <v>2000000000</v>
      </c>
      <c r="L874" s="14">
        <f t="shared" si="301"/>
        <v>2000000000</v>
      </c>
      <c r="M874" s="14">
        <f t="shared" si="302"/>
        <v>2000000000</v>
      </c>
      <c r="N874" s="14">
        <f t="shared" si="303"/>
        <v>2000000000</v>
      </c>
      <c r="O874" s="15">
        <f t="shared" si="304"/>
        <v>5.0100302678117199E+192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>
        <f t="shared" si="293"/>
        <v>3</v>
      </c>
      <c r="W874">
        <f t="shared" si="294"/>
        <v>3</v>
      </c>
      <c r="X874">
        <f t="shared" si="295"/>
        <v>3</v>
      </c>
      <c r="Y874">
        <f t="shared" si="296"/>
        <v>3</v>
      </c>
      <c r="Z874">
        <f t="shared" si="297"/>
        <v>3</v>
      </c>
      <c r="AA874">
        <f t="shared" si="298"/>
        <v>0</v>
      </c>
      <c r="AD874" s="16">
        <f t="shared" si="286"/>
        <v>0</v>
      </c>
      <c r="AE874" s="16">
        <f t="shared" si="287"/>
        <v>0</v>
      </c>
      <c r="AF874" s="16">
        <f t="shared" si="288"/>
        <v>0</v>
      </c>
      <c r="AG874" s="16">
        <f t="shared" si="289"/>
        <v>0</v>
      </c>
      <c r="AH874" s="16">
        <f t="shared" si="290"/>
        <v>0</v>
      </c>
      <c r="AI874" s="16">
        <f t="shared" si="291"/>
        <v>0</v>
      </c>
      <c r="AJ874" s="17"/>
      <c r="AK874" s="17"/>
    </row>
    <row r="875" spans="1:37" ht="16.5" thickTop="1" thickBot="1" x14ac:dyDescent="0.3">
      <c r="A875" s="10">
        <v>873</v>
      </c>
      <c r="B875" s="18">
        <f t="shared" si="292"/>
        <v>6561475115</v>
      </c>
      <c r="C875" s="19">
        <f t="shared" si="305"/>
        <v>66956</v>
      </c>
      <c r="D875" s="19">
        <f t="shared" si="305"/>
        <v>41929</v>
      </c>
      <c r="E875" s="19">
        <f t="shared" si="305"/>
        <v>46815</v>
      </c>
      <c r="F875" s="19">
        <f t="shared" si="305"/>
        <v>31709</v>
      </c>
      <c r="G875" s="19">
        <f t="shared" si="305"/>
        <v>11318</v>
      </c>
      <c r="H875" s="19">
        <f t="shared" si="305"/>
        <v>4525</v>
      </c>
      <c r="I875" s="13">
        <f t="shared" si="285"/>
        <v>57556402</v>
      </c>
      <c r="J875" s="14">
        <f t="shared" si="299"/>
        <v>2000000000</v>
      </c>
      <c r="K875" s="14">
        <f t="shared" si="300"/>
        <v>2000000000</v>
      </c>
      <c r="L875" s="14">
        <f t="shared" si="301"/>
        <v>2000000000</v>
      </c>
      <c r="M875" s="14">
        <f t="shared" si="302"/>
        <v>2000000000</v>
      </c>
      <c r="N875" s="14">
        <f t="shared" si="303"/>
        <v>2000000000</v>
      </c>
      <c r="O875" s="15">
        <f t="shared" si="304"/>
        <v>5.0100302678117199E+192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>
        <f t="shared" si="293"/>
        <v>3</v>
      </c>
      <c r="W875">
        <f t="shared" si="294"/>
        <v>3</v>
      </c>
      <c r="X875">
        <f t="shared" si="295"/>
        <v>3</v>
      </c>
      <c r="Y875">
        <f t="shared" si="296"/>
        <v>3</v>
      </c>
      <c r="Z875">
        <f t="shared" si="297"/>
        <v>3</v>
      </c>
      <c r="AA875">
        <f t="shared" si="298"/>
        <v>0</v>
      </c>
      <c r="AD875" s="16">
        <f t="shared" si="286"/>
        <v>0</v>
      </c>
      <c r="AE875" s="16">
        <f t="shared" si="287"/>
        <v>0</v>
      </c>
      <c r="AF875" s="16">
        <f t="shared" si="288"/>
        <v>0</v>
      </c>
      <c r="AG875" s="16">
        <f t="shared" si="289"/>
        <v>0</v>
      </c>
      <c r="AH875" s="16">
        <f t="shared" si="290"/>
        <v>0</v>
      </c>
      <c r="AI875" s="16">
        <f t="shared" si="291"/>
        <v>0</v>
      </c>
      <c r="AJ875" s="17"/>
      <c r="AK875" s="17"/>
    </row>
    <row r="876" spans="1:37" ht="16.5" thickTop="1" thickBot="1" x14ac:dyDescent="0.3">
      <c r="A876" s="10">
        <v>874</v>
      </c>
      <c r="B876" s="18">
        <f t="shared" si="292"/>
        <v>6619031517</v>
      </c>
      <c r="C876" s="19">
        <f t="shared" si="305"/>
        <v>66956</v>
      </c>
      <c r="D876" s="19">
        <f t="shared" si="305"/>
        <v>41929</v>
      </c>
      <c r="E876" s="19">
        <f t="shared" si="305"/>
        <v>46815</v>
      </c>
      <c r="F876" s="19">
        <f t="shared" si="305"/>
        <v>31709</v>
      </c>
      <c r="G876" s="19">
        <f t="shared" si="305"/>
        <v>11318</v>
      </c>
      <c r="H876" s="19">
        <f t="shared" si="305"/>
        <v>4525</v>
      </c>
      <c r="I876" s="13">
        <f t="shared" si="285"/>
        <v>57556402</v>
      </c>
      <c r="J876" s="14">
        <f t="shared" si="299"/>
        <v>2000000000</v>
      </c>
      <c r="K876" s="14">
        <f t="shared" si="300"/>
        <v>2000000000</v>
      </c>
      <c r="L876" s="14">
        <f t="shared" si="301"/>
        <v>2000000000</v>
      </c>
      <c r="M876" s="14">
        <f t="shared" si="302"/>
        <v>2000000000</v>
      </c>
      <c r="N876" s="14">
        <f t="shared" si="303"/>
        <v>2000000000</v>
      </c>
      <c r="O876" s="15">
        <f t="shared" si="304"/>
        <v>5.0100302678117199E+192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>
        <f t="shared" si="293"/>
        <v>3</v>
      </c>
      <c r="W876">
        <f t="shared" si="294"/>
        <v>3</v>
      </c>
      <c r="X876">
        <f t="shared" si="295"/>
        <v>3</v>
      </c>
      <c r="Y876">
        <f t="shared" si="296"/>
        <v>3</v>
      </c>
      <c r="Z876">
        <f t="shared" si="297"/>
        <v>3</v>
      </c>
      <c r="AA876">
        <f t="shared" si="298"/>
        <v>0</v>
      </c>
      <c r="AD876" s="16">
        <f t="shared" si="286"/>
        <v>0</v>
      </c>
      <c r="AE876" s="16">
        <f t="shared" si="287"/>
        <v>0</v>
      </c>
      <c r="AF876" s="16">
        <f t="shared" si="288"/>
        <v>0</v>
      </c>
      <c r="AG876" s="16">
        <f t="shared" si="289"/>
        <v>0</v>
      </c>
      <c r="AH876" s="16">
        <f t="shared" si="290"/>
        <v>0</v>
      </c>
      <c r="AI876" s="16">
        <f t="shared" si="291"/>
        <v>0</v>
      </c>
      <c r="AJ876" s="17"/>
      <c r="AK876" s="17"/>
    </row>
    <row r="877" spans="1:37" ht="16.5" thickTop="1" thickBot="1" x14ac:dyDescent="0.3">
      <c r="A877" s="10">
        <v>875</v>
      </c>
      <c r="B877" s="18">
        <f t="shared" si="292"/>
        <v>6676587919</v>
      </c>
      <c r="C877" s="19">
        <f t="shared" si="305"/>
        <v>66956</v>
      </c>
      <c r="D877" s="19">
        <f t="shared" si="305"/>
        <v>41929</v>
      </c>
      <c r="E877" s="19">
        <f t="shared" si="305"/>
        <v>46815</v>
      </c>
      <c r="F877" s="19">
        <f t="shared" si="305"/>
        <v>31709</v>
      </c>
      <c r="G877" s="19">
        <f t="shared" si="305"/>
        <v>11318</v>
      </c>
      <c r="H877" s="19">
        <f t="shared" si="305"/>
        <v>4525</v>
      </c>
      <c r="I877" s="13">
        <f t="shared" si="285"/>
        <v>57556402</v>
      </c>
      <c r="J877" s="14">
        <f t="shared" si="299"/>
        <v>2000000000</v>
      </c>
      <c r="K877" s="14">
        <f t="shared" si="300"/>
        <v>2000000000</v>
      </c>
      <c r="L877" s="14">
        <f t="shared" si="301"/>
        <v>2000000000</v>
      </c>
      <c r="M877" s="14">
        <f t="shared" si="302"/>
        <v>2000000000</v>
      </c>
      <c r="N877" s="14">
        <f t="shared" si="303"/>
        <v>2000000000</v>
      </c>
      <c r="O877" s="15">
        <f t="shared" si="304"/>
        <v>5.0100302678117199E+192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>
        <f t="shared" si="293"/>
        <v>3</v>
      </c>
      <c r="W877">
        <f t="shared" si="294"/>
        <v>3</v>
      </c>
      <c r="X877">
        <f t="shared" si="295"/>
        <v>3</v>
      </c>
      <c r="Y877">
        <f t="shared" si="296"/>
        <v>3</v>
      </c>
      <c r="Z877">
        <f t="shared" si="297"/>
        <v>3</v>
      </c>
      <c r="AA877">
        <f t="shared" si="298"/>
        <v>0</v>
      </c>
      <c r="AD877" s="16">
        <f t="shared" si="286"/>
        <v>0</v>
      </c>
      <c r="AE877" s="16">
        <f t="shared" si="287"/>
        <v>0</v>
      </c>
      <c r="AF877" s="16">
        <f t="shared" si="288"/>
        <v>0</v>
      </c>
      <c r="AG877" s="16">
        <f t="shared" si="289"/>
        <v>0</v>
      </c>
      <c r="AH877" s="16">
        <f t="shared" si="290"/>
        <v>0</v>
      </c>
      <c r="AI877" s="16">
        <f t="shared" si="291"/>
        <v>0</v>
      </c>
      <c r="AJ877" s="17"/>
      <c r="AK877" s="17"/>
    </row>
    <row r="878" spans="1:37" ht="16.5" thickTop="1" thickBot="1" x14ac:dyDescent="0.3">
      <c r="A878" s="10">
        <v>876</v>
      </c>
      <c r="B878" s="18">
        <f t="shared" si="292"/>
        <v>6734144321</v>
      </c>
      <c r="C878" s="19">
        <f t="shared" si="305"/>
        <v>66956</v>
      </c>
      <c r="D878" s="19">
        <f t="shared" si="305"/>
        <v>41929</v>
      </c>
      <c r="E878" s="19">
        <f t="shared" si="305"/>
        <v>46815</v>
      </c>
      <c r="F878" s="19">
        <f t="shared" si="305"/>
        <v>31709</v>
      </c>
      <c r="G878" s="19">
        <f t="shared" si="305"/>
        <v>11318</v>
      </c>
      <c r="H878" s="19">
        <f t="shared" si="305"/>
        <v>4525</v>
      </c>
      <c r="I878" s="13">
        <f t="shared" si="285"/>
        <v>57556402</v>
      </c>
      <c r="J878" s="14">
        <f t="shared" si="299"/>
        <v>2000000000</v>
      </c>
      <c r="K878" s="14">
        <f t="shared" si="300"/>
        <v>2000000000</v>
      </c>
      <c r="L878" s="14">
        <f t="shared" si="301"/>
        <v>2000000000</v>
      </c>
      <c r="M878" s="14">
        <f t="shared" si="302"/>
        <v>2000000000</v>
      </c>
      <c r="N878" s="14">
        <f t="shared" si="303"/>
        <v>2000000000</v>
      </c>
      <c r="O878" s="15">
        <f t="shared" si="304"/>
        <v>5.0100302678117199E+192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>
        <f t="shared" si="293"/>
        <v>3</v>
      </c>
      <c r="W878">
        <f t="shared" si="294"/>
        <v>3</v>
      </c>
      <c r="X878">
        <f t="shared" si="295"/>
        <v>3</v>
      </c>
      <c r="Y878">
        <f t="shared" si="296"/>
        <v>3</v>
      </c>
      <c r="Z878">
        <f t="shared" si="297"/>
        <v>3</v>
      </c>
      <c r="AA878">
        <f t="shared" si="298"/>
        <v>0</v>
      </c>
      <c r="AD878" s="16">
        <f t="shared" si="286"/>
        <v>0</v>
      </c>
      <c r="AE878" s="16">
        <f t="shared" si="287"/>
        <v>0</v>
      </c>
      <c r="AF878" s="16">
        <f t="shared" si="288"/>
        <v>0</v>
      </c>
      <c r="AG878" s="16">
        <f t="shared" si="289"/>
        <v>0</v>
      </c>
      <c r="AH878" s="16">
        <f t="shared" si="290"/>
        <v>0</v>
      </c>
      <c r="AI878" s="16">
        <f t="shared" si="291"/>
        <v>0</v>
      </c>
      <c r="AJ878" s="17"/>
      <c r="AK878" s="17"/>
    </row>
    <row r="879" spans="1:37" ht="16.5" thickTop="1" thickBot="1" x14ac:dyDescent="0.3">
      <c r="A879" s="10">
        <v>877</v>
      </c>
      <c r="B879" s="18">
        <f t="shared" si="292"/>
        <v>6791700723</v>
      </c>
      <c r="C879" s="19">
        <f t="shared" si="305"/>
        <v>66956</v>
      </c>
      <c r="D879" s="19">
        <f t="shared" si="305"/>
        <v>41929</v>
      </c>
      <c r="E879" s="19">
        <f t="shared" si="305"/>
        <v>46815</v>
      </c>
      <c r="F879" s="19">
        <f t="shared" si="305"/>
        <v>31709</v>
      </c>
      <c r="G879" s="19">
        <f t="shared" si="305"/>
        <v>11318</v>
      </c>
      <c r="H879" s="19">
        <f t="shared" si="305"/>
        <v>4525</v>
      </c>
      <c r="I879" s="13">
        <f t="shared" si="285"/>
        <v>57556402</v>
      </c>
      <c r="J879" s="14">
        <f t="shared" si="299"/>
        <v>2000000000</v>
      </c>
      <c r="K879" s="14">
        <f t="shared" si="300"/>
        <v>2000000000</v>
      </c>
      <c r="L879" s="14">
        <f t="shared" si="301"/>
        <v>2000000000</v>
      </c>
      <c r="M879" s="14">
        <f t="shared" si="302"/>
        <v>2000000000</v>
      </c>
      <c r="N879" s="14">
        <f t="shared" si="303"/>
        <v>2000000000</v>
      </c>
      <c r="O879" s="15">
        <f t="shared" si="304"/>
        <v>5.0100302678117199E+192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>
        <f t="shared" si="293"/>
        <v>3</v>
      </c>
      <c r="W879">
        <f t="shared" si="294"/>
        <v>3</v>
      </c>
      <c r="X879">
        <f t="shared" si="295"/>
        <v>3</v>
      </c>
      <c r="Y879">
        <f t="shared" si="296"/>
        <v>3</v>
      </c>
      <c r="Z879">
        <f t="shared" si="297"/>
        <v>3</v>
      </c>
      <c r="AA879">
        <f t="shared" si="298"/>
        <v>0</v>
      </c>
      <c r="AD879" s="16">
        <f t="shared" si="286"/>
        <v>0</v>
      </c>
      <c r="AE879" s="16">
        <f t="shared" si="287"/>
        <v>0</v>
      </c>
      <c r="AF879" s="16">
        <f t="shared" si="288"/>
        <v>0</v>
      </c>
      <c r="AG879" s="16">
        <f t="shared" si="289"/>
        <v>0</v>
      </c>
      <c r="AH879" s="16">
        <f t="shared" si="290"/>
        <v>0</v>
      </c>
      <c r="AI879" s="16">
        <f t="shared" si="291"/>
        <v>0</v>
      </c>
      <c r="AJ879" s="17"/>
      <c r="AK879" s="17"/>
    </row>
    <row r="880" spans="1:37" ht="16.5" thickTop="1" thickBot="1" x14ac:dyDescent="0.3">
      <c r="A880" s="10">
        <v>878</v>
      </c>
      <c r="B880" s="18">
        <f t="shared" si="292"/>
        <v>6849257125</v>
      </c>
      <c r="C880" s="19">
        <f t="shared" si="305"/>
        <v>66956</v>
      </c>
      <c r="D880" s="19">
        <f t="shared" si="305"/>
        <v>41929</v>
      </c>
      <c r="E880" s="19">
        <f t="shared" si="305"/>
        <v>46815</v>
      </c>
      <c r="F880" s="19">
        <f t="shared" si="305"/>
        <v>31709</v>
      </c>
      <c r="G880" s="19">
        <f t="shared" si="305"/>
        <v>11318</v>
      </c>
      <c r="H880" s="19">
        <f t="shared" si="305"/>
        <v>4525</v>
      </c>
      <c r="I880" s="13">
        <f t="shared" si="285"/>
        <v>57556402</v>
      </c>
      <c r="J880" s="14">
        <f t="shared" si="299"/>
        <v>2000000000</v>
      </c>
      <c r="K880" s="14">
        <f t="shared" si="300"/>
        <v>2000000000</v>
      </c>
      <c r="L880" s="14">
        <f t="shared" si="301"/>
        <v>2000000000</v>
      </c>
      <c r="M880" s="14">
        <f t="shared" si="302"/>
        <v>2000000000</v>
      </c>
      <c r="N880" s="14">
        <f t="shared" si="303"/>
        <v>2000000000</v>
      </c>
      <c r="O880" s="15">
        <f t="shared" si="304"/>
        <v>5.0100302678117199E+192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>
        <f t="shared" si="293"/>
        <v>3</v>
      </c>
      <c r="W880">
        <f t="shared" si="294"/>
        <v>3</v>
      </c>
      <c r="X880">
        <f t="shared" si="295"/>
        <v>3</v>
      </c>
      <c r="Y880">
        <f t="shared" si="296"/>
        <v>3</v>
      </c>
      <c r="Z880">
        <f t="shared" si="297"/>
        <v>3</v>
      </c>
      <c r="AA880">
        <f t="shared" si="298"/>
        <v>0</v>
      </c>
      <c r="AD880" s="16">
        <f t="shared" si="286"/>
        <v>0</v>
      </c>
      <c r="AE880" s="16">
        <f t="shared" si="287"/>
        <v>0</v>
      </c>
      <c r="AF880" s="16">
        <f t="shared" si="288"/>
        <v>0</v>
      </c>
      <c r="AG880" s="16">
        <f t="shared" si="289"/>
        <v>0</v>
      </c>
      <c r="AH880" s="16">
        <f t="shared" si="290"/>
        <v>0</v>
      </c>
      <c r="AI880" s="16">
        <f t="shared" si="291"/>
        <v>0</v>
      </c>
      <c r="AJ880" s="17"/>
      <c r="AK880" s="17"/>
    </row>
    <row r="881" spans="1:37" ht="16.5" thickTop="1" thickBot="1" x14ac:dyDescent="0.3">
      <c r="A881" s="10">
        <v>879</v>
      </c>
      <c r="B881" s="18">
        <f t="shared" si="292"/>
        <v>6906813527</v>
      </c>
      <c r="C881" s="19">
        <f t="shared" si="305"/>
        <v>66956</v>
      </c>
      <c r="D881" s="19">
        <f t="shared" si="305"/>
        <v>41929</v>
      </c>
      <c r="E881" s="19">
        <f t="shared" si="305"/>
        <v>46815</v>
      </c>
      <c r="F881" s="19">
        <f t="shared" si="305"/>
        <v>31709</v>
      </c>
      <c r="G881" s="19">
        <f t="shared" si="305"/>
        <v>11318</v>
      </c>
      <c r="H881" s="19">
        <f t="shared" si="305"/>
        <v>4525</v>
      </c>
      <c r="I881" s="13">
        <f t="shared" si="285"/>
        <v>57556402</v>
      </c>
      <c r="J881" s="14">
        <f t="shared" si="299"/>
        <v>2000000000</v>
      </c>
      <c r="K881" s="14">
        <f t="shared" si="300"/>
        <v>2000000000</v>
      </c>
      <c r="L881" s="14">
        <f t="shared" si="301"/>
        <v>2000000000</v>
      </c>
      <c r="M881" s="14">
        <f t="shared" si="302"/>
        <v>2000000000</v>
      </c>
      <c r="N881" s="14">
        <f t="shared" si="303"/>
        <v>2000000000</v>
      </c>
      <c r="O881" s="15">
        <f t="shared" si="304"/>
        <v>5.0100302678117199E+192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>
        <f t="shared" si="293"/>
        <v>3</v>
      </c>
      <c r="W881">
        <f t="shared" si="294"/>
        <v>3</v>
      </c>
      <c r="X881">
        <f t="shared" si="295"/>
        <v>3</v>
      </c>
      <c r="Y881">
        <f t="shared" si="296"/>
        <v>3</v>
      </c>
      <c r="Z881">
        <f t="shared" si="297"/>
        <v>3</v>
      </c>
      <c r="AA881">
        <f t="shared" si="298"/>
        <v>0</v>
      </c>
      <c r="AD881" s="16">
        <f t="shared" si="286"/>
        <v>0</v>
      </c>
      <c r="AE881" s="16">
        <f t="shared" si="287"/>
        <v>0</v>
      </c>
      <c r="AF881" s="16">
        <f t="shared" si="288"/>
        <v>0</v>
      </c>
      <c r="AG881" s="16">
        <f t="shared" si="289"/>
        <v>0</v>
      </c>
      <c r="AH881" s="16">
        <f t="shared" si="290"/>
        <v>0</v>
      </c>
      <c r="AI881" s="16">
        <f t="shared" si="291"/>
        <v>0</v>
      </c>
      <c r="AJ881" s="17"/>
      <c r="AK881" s="17"/>
    </row>
    <row r="882" spans="1:37" ht="16.5" thickTop="1" thickBot="1" x14ac:dyDescent="0.3">
      <c r="A882" s="10">
        <v>880</v>
      </c>
      <c r="B882" s="18">
        <f t="shared" si="292"/>
        <v>6964369929</v>
      </c>
      <c r="C882" s="19">
        <f t="shared" si="305"/>
        <v>66956</v>
      </c>
      <c r="D882" s="19">
        <f t="shared" si="305"/>
        <v>41929</v>
      </c>
      <c r="E882" s="19">
        <f t="shared" si="305"/>
        <v>46815</v>
      </c>
      <c r="F882" s="19">
        <f t="shared" si="305"/>
        <v>31709</v>
      </c>
      <c r="G882" s="19">
        <f t="shared" si="305"/>
        <v>11318</v>
      </c>
      <c r="H882" s="19">
        <f t="shared" si="305"/>
        <v>4525</v>
      </c>
      <c r="I882" s="13">
        <f t="shared" si="285"/>
        <v>57556402</v>
      </c>
      <c r="J882" s="14">
        <f t="shared" si="299"/>
        <v>2000000000</v>
      </c>
      <c r="K882" s="14">
        <f t="shared" si="300"/>
        <v>2000000000</v>
      </c>
      <c r="L882" s="14">
        <f t="shared" si="301"/>
        <v>2000000000</v>
      </c>
      <c r="M882" s="14">
        <f t="shared" si="302"/>
        <v>2000000000</v>
      </c>
      <c r="N882" s="14">
        <f t="shared" si="303"/>
        <v>2000000000</v>
      </c>
      <c r="O882" s="15">
        <f t="shared" si="304"/>
        <v>5.0100302678117199E+192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  <c r="V882">
        <f t="shared" si="293"/>
        <v>3</v>
      </c>
      <c r="W882">
        <f t="shared" si="294"/>
        <v>3</v>
      </c>
      <c r="X882">
        <f t="shared" si="295"/>
        <v>3</v>
      </c>
      <c r="Y882">
        <f t="shared" si="296"/>
        <v>3</v>
      </c>
      <c r="Z882">
        <f t="shared" si="297"/>
        <v>3</v>
      </c>
      <c r="AA882">
        <f t="shared" si="298"/>
        <v>0</v>
      </c>
      <c r="AD882" s="16">
        <f t="shared" si="286"/>
        <v>0</v>
      </c>
      <c r="AE882" s="16">
        <f t="shared" si="287"/>
        <v>0</v>
      </c>
      <c r="AF882" s="16">
        <f t="shared" si="288"/>
        <v>0</v>
      </c>
      <c r="AG882" s="16">
        <f t="shared" si="289"/>
        <v>0</v>
      </c>
      <c r="AH882" s="16">
        <f t="shared" si="290"/>
        <v>0</v>
      </c>
      <c r="AI882" s="16">
        <f t="shared" si="291"/>
        <v>0</v>
      </c>
      <c r="AJ882" s="17"/>
      <c r="AK882" s="17"/>
    </row>
    <row r="883" spans="1:37" ht="16.5" thickTop="1" thickBot="1" x14ac:dyDescent="0.3">
      <c r="A883" s="10">
        <v>881</v>
      </c>
      <c r="B883" s="18">
        <f t="shared" si="292"/>
        <v>7021926331</v>
      </c>
      <c r="C883" s="19">
        <f t="shared" si="305"/>
        <v>66956</v>
      </c>
      <c r="D883" s="19">
        <f t="shared" si="305"/>
        <v>41929</v>
      </c>
      <c r="E883" s="19">
        <f t="shared" si="305"/>
        <v>46815</v>
      </c>
      <c r="F883" s="19">
        <f t="shared" si="305"/>
        <v>31709</v>
      </c>
      <c r="G883" s="19">
        <f t="shared" si="305"/>
        <v>11318</v>
      </c>
      <c r="H883" s="19">
        <f t="shared" si="305"/>
        <v>4525</v>
      </c>
      <c r="I883" s="13">
        <f t="shared" si="285"/>
        <v>57556402</v>
      </c>
      <c r="J883" s="14">
        <f t="shared" si="299"/>
        <v>2000000000</v>
      </c>
      <c r="K883" s="14">
        <f t="shared" si="300"/>
        <v>2000000000</v>
      </c>
      <c r="L883" s="14">
        <f t="shared" si="301"/>
        <v>2000000000</v>
      </c>
      <c r="M883" s="14">
        <f t="shared" si="302"/>
        <v>2000000000</v>
      </c>
      <c r="N883" s="14">
        <f t="shared" si="303"/>
        <v>2000000000</v>
      </c>
      <c r="O883" s="15">
        <f t="shared" si="304"/>
        <v>5.0100302678117199E+192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>
        <f t="shared" si="293"/>
        <v>3</v>
      </c>
      <c r="W883">
        <f t="shared" si="294"/>
        <v>3</v>
      </c>
      <c r="X883">
        <f t="shared" si="295"/>
        <v>3</v>
      </c>
      <c r="Y883">
        <f t="shared" si="296"/>
        <v>3</v>
      </c>
      <c r="Z883">
        <f t="shared" si="297"/>
        <v>3</v>
      </c>
      <c r="AA883">
        <f t="shared" si="298"/>
        <v>0</v>
      </c>
      <c r="AD883" s="16">
        <f t="shared" si="286"/>
        <v>0</v>
      </c>
      <c r="AE883" s="16">
        <f t="shared" si="287"/>
        <v>0</v>
      </c>
      <c r="AF883" s="16">
        <f t="shared" si="288"/>
        <v>0</v>
      </c>
      <c r="AG883" s="16">
        <f t="shared" si="289"/>
        <v>0</v>
      </c>
      <c r="AH883" s="16">
        <f t="shared" si="290"/>
        <v>0</v>
      </c>
      <c r="AI883" s="16">
        <f t="shared" si="291"/>
        <v>0</v>
      </c>
      <c r="AJ883" s="17"/>
      <c r="AK883" s="17"/>
    </row>
    <row r="884" spans="1:37" ht="16.5" thickTop="1" thickBot="1" x14ac:dyDescent="0.3">
      <c r="A884" s="10">
        <v>882</v>
      </c>
      <c r="B884" s="18">
        <f t="shared" si="292"/>
        <v>7079482733</v>
      </c>
      <c r="C884" s="19">
        <f t="shared" si="305"/>
        <v>66956</v>
      </c>
      <c r="D884" s="19">
        <f t="shared" si="305"/>
        <v>41929</v>
      </c>
      <c r="E884" s="19">
        <f t="shared" si="305"/>
        <v>46815</v>
      </c>
      <c r="F884" s="19">
        <f t="shared" si="305"/>
        <v>31709</v>
      </c>
      <c r="G884" s="19">
        <f t="shared" si="305"/>
        <v>11318</v>
      </c>
      <c r="H884" s="19">
        <f t="shared" si="305"/>
        <v>4525</v>
      </c>
      <c r="I884" s="13">
        <f t="shared" si="285"/>
        <v>57556402</v>
      </c>
      <c r="J884" s="14">
        <f t="shared" si="299"/>
        <v>2000000000</v>
      </c>
      <c r="K884" s="14">
        <f t="shared" si="300"/>
        <v>2000000000</v>
      </c>
      <c r="L884" s="14">
        <f t="shared" si="301"/>
        <v>2000000000</v>
      </c>
      <c r="M884" s="14">
        <f t="shared" si="302"/>
        <v>2000000000</v>
      </c>
      <c r="N884" s="14">
        <f t="shared" si="303"/>
        <v>2000000000</v>
      </c>
      <c r="O884" s="15">
        <f t="shared" si="304"/>
        <v>5.0100302678117199E+192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>
        <f t="shared" si="293"/>
        <v>3</v>
      </c>
      <c r="W884">
        <f t="shared" si="294"/>
        <v>3</v>
      </c>
      <c r="X884">
        <f t="shared" si="295"/>
        <v>3</v>
      </c>
      <c r="Y884">
        <f t="shared" si="296"/>
        <v>3</v>
      </c>
      <c r="Z884">
        <f t="shared" si="297"/>
        <v>3</v>
      </c>
      <c r="AA884">
        <f t="shared" si="298"/>
        <v>0</v>
      </c>
      <c r="AD884" s="16">
        <f t="shared" si="286"/>
        <v>0</v>
      </c>
      <c r="AE884" s="16">
        <f t="shared" si="287"/>
        <v>0</v>
      </c>
      <c r="AF884" s="16">
        <f t="shared" si="288"/>
        <v>0</v>
      </c>
      <c r="AG884" s="16">
        <f t="shared" si="289"/>
        <v>0</v>
      </c>
      <c r="AH884" s="16">
        <f t="shared" si="290"/>
        <v>0</v>
      </c>
      <c r="AI884" s="16">
        <f t="shared" si="291"/>
        <v>0</v>
      </c>
      <c r="AJ884" s="17"/>
      <c r="AK884" s="17"/>
    </row>
    <row r="885" spans="1:37" ht="16.5" thickTop="1" thickBot="1" x14ac:dyDescent="0.3">
      <c r="A885" s="10">
        <v>883</v>
      </c>
      <c r="B885" s="18">
        <f t="shared" si="292"/>
        <v>7137039135</v>
      </c>
      <c r="C885" s="19">
        <f t="shared" si="305"/>
        <v>66956</v>
      </c>
      <c r="D885" s="19">
        <f t="shared" si="305"/>
        <v>41929</v>
      </c>
      <c r="E885" s="19">
        <f t="shared" si="305"/>
        <v>46815</v>
      </c>
      <c r="F885" s="19">
        <f t="shared" si="305"/>
        <v>31709</v>
      </c>
      <c r="G885" s="19">
        <f t="shared" si="305"/>
        <v>11318</v>
      </c>
      <c r="H885" s="19">
        <f t="shared" si="305"/>
        <v>4525</v>
      </c>
      <c r="I885" s="13">
        <f t="shared" si="285"/>
        <v>57556402</v>
      </c>
      <c r="J885" s="14">
        <f t="shared" si="299"/>
        <v>2000000000</v>
      </c>
      <c r="K885" s="14">
        <f t="shared" si="300"/>
        <v>2000000000</v>
      </c>
      <c r="L885" s="14">
        <f t="shared" si="301"/>
        <v>2000000000</v>
      </c>
      <c r="M885" s="14">
        <f t="shared" si="302"/>
        <v>2000000000</v>
      </c>
      <c r="N885" s="14">
        <f t="shared" si="303"/>
        <v>2000000000</v>
      </c>
      <c r="O885" s="15">
        <f t="shared" si="304"/>
        <v>5.0100302678117199E+192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>
        <f t="shared" si="293"/>
        <v>3</v>
      </c>
      <c r="W885">
        <f t="shared" si="294"/>
        <v>3</v>
      </c>
      <c r="X885">
        <f t="shared" si="295"/>
        <v>3</v>
      </c>
      <c r="Y885">
        <f t="shared" si="296"/>
        <v>3</v>
      </c>
      <c r="Z885">
        <f t="shared" si="297"/>
        <v>3</v>
      </c>
      <c r="AA885">
        <f t="shared" si="298"/>
        <v>0</v>
      </c>
      <c r="AD885" s="16">
        <f t="shared" si="286"/>
        <v>0</v>
      </c>
      <c r="AE885" s="16">
        <f t="shared" si="287"/>
        <v>0</v>
      </c>
      <c r="AF885" s="16">
        <f t="shared" si="288"/>
        <v>0</v>
      </c>
      <c r="AG885" s="16">
        <f t="shared" si="289"/>
        <v>0</v>
      </c>
      <c r="AH885" s="16">
        <f t="shared" si="290"/>
        <v>0</v>
      </c>
      <c r="AI885" s="16">
        <f t="shared" si="291"/>
        <v>0</v>
      </c>
      <c r="AJ885" s="17"/>
      <c r="AK885" s="17"/>
    </row>
    <row r="886" spans="1:37" ht="16.5" thickTop="1" thickBot="1" x14ac:dyDescent="0.3">
      <c r="A886" s="10">
        <v>884</v>
      </c>
      <c r="B886" s="18">
        <f t="shared" si="292"/>
        <v>7194595537</v>
      </c>
      <c r="C886" s="19">
        <f t="shared" si="305"/>
        <v>66956</v>
      </c>
      <c r="D886" s="19">
        <f t="shared" si="305"/>
        <v>41929</v>
      </c>
      <c r="E886" s="19">
        <f t="shared" si="305"/>
        <v>46815</v>
      </c>
      <c r="F886" s="19">
        <f t="shared" si="305"/>
        <v>31709</v>
      </c>
      <c r="G886" s="19">
        <f t="shared" si="305"/>
        <v>11318</v>
      </c>
      <c r="H886" s="19">
        <f t="shared" si="305"/>
        <v>4525</v>
      </c>
      <c r="I886" s="13">
        <f t="shared" si="285"/>
        <v>57556402</v>
      </c>
      <c r="J886" s="14">
        <f t="shared" si="299"/>
        <v>2000000000</v>
      </c>
      <c r="K886" s="14">
        <f t="shared" si="300"/>
        <v>2000000000</v>
      </c>
      <c r="L886" s="14">
        <f t="shared" si="301"/>
        <v>2000000000</v>
      </c>
      <c r="M886" s="14">
        <f t="shared" si="302"/>
        <v>2000000000</v>
      </c>
      <c r="N886" s="14">
        <f t="shared" si="303"/>
        <v>2000000000</v>
      </c>
      <c r="O886" s="15">
        <f t="shared" si="304"/>
        <v>5.0100302678117199E+192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>
        <f t="shared" si="293"/>
        <v>3</v>
      </c>
      <c r="W886">
        <f t="shared" si="294"/>
        <v>3</v>
      </c>
      <c r="X886">
        <f t="shared" si="295"/>
        <v>3</v>
      </c>
      <c r="Y886">
        <f t="shared" si="296"/>
        <v>3</v>
      </c>
      <c r="Z886">
        <f t="shared" si="297"/>
        <v>3</v>
      </c>
      <c r="AA886">
        <f t="shared" si="298"/>
        <v>0</v>
      </c>
      <c r="AD886" s="16">
        <f t="shared" si="286"/>
        <v>0</v>
      </c>
      <c r="AE886" s="16">
        <f t="shared" si="287"/>
        <v>0</v>
      </c>
      <c r="AF886" s="16">
        <f t="shared" si="288"/>
        <v>0</v>
      </c>
      <c r="AG886" s="16">
        <f t="shared" si="289"/>
        <v>0</v>
      </c>
      <c r="AH886" s="16">
        <f t="shared" si="290"/>
        <v>0</v>
      </c>
      <c r="AI886" s="16">
        <f t="shared" si="291"/>
        <v>0</v>
      </c>
      <c r="AJ886" s="17"/>
      <c r="AK886" s="17"/>
    </row>
    <row r="887" spans="1:37" ht="16.5" thickTop="1" thickBot="1" x14ac:dyDescent="0.3">
      <c r="A887" s="10">
        <v>885</v>
      </c>
      <c r="B887" s="18">
        <f t="shared" si="292"/>
        <v>7252151939</v>
      </c>
      <c r="C887" s="19">
        <f t="shared" si="305"/>
        <v>66956</v>
      </c>
      <c r="D887" s="19">
        <f t="shared" si="305"/>
        <v>41929</v>
      </c>
      <c r="E887" s="19">
        <f t="shared" si="305"/>
        <v>46815</v>
      </c>
      <c r="F887" s="19">
        <f t="shared" si="305"/>
        <v>31709</v>
      </c>
      <c r="G887" s="19">
        <f t="shared" si="305"/>
        <v>11318</v>
      </c>
      <c r="H887" s="19">
        <f t="shared" si="305"/>
        <v>4525</v>
      </c>
      <c r="I887" s="13">
        <f t="shared" si="285"/>
        <v>57556402</v>
      </c>
      <c r="J887" s="14">
        <f t="shared" si="299"/>
        <v>2000000000</v>
      </c>
      <c r="K887" s="14">
        <f t="shared" si="300"/>
        <v>2000000000</v>
      </c>
      <c r="L887" s="14">
        <f t="shared" si="301"/>
        <v>2000000000</v>
      </c>
      <c r="M887" s="14">
        <f t="shared" si="302"/>
        <v>2000000000</v>
      </c>
      <c r="N887" s="14">
        <f t="shared" si="303"/>
        <v>2000000000</v>
      </c>
      <c r="O887" s="15">
        <f t="shared" si="304"/>
        <v>5.0100302678117199E+192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>
        <f t="shared" si="293"/>
        <v>3</v>
      </c>
      <c r="W887">
        <f t="shared" si="294"/>
        <v>3</v>
      </c>
      <c r="X887">
        <f t="shared" si="295"/>
        <v>3</v>
      </c>
      <c r="Y887">
        <f t="shared" si="296"/>
        <v>3</v>
      </c>
      <c r="Z887">
        <f t="shared" si="297"/>
        <v>3</v>
      </c>
      <c r="AA887">
        <f t="shared" si="298"/>
        <v>0</v>
      </c>
      <c r="AD887" s="16">
        <f t="shared" si="286"/>
        <v>0</v>
      </c>
      <c r="AE887" s="16">
        <f t="shared" si="287"/>
        <v>0</v>
      </c>
      <c r="AF887" s="16">
        <f t="shared" si="288"/>
        <v>0</v>
      </c>
      <c r="AG887" s="16">
        <f t="shared" si="289"/>
        <v>0</v>
      </c>
      <c r="AH887" s="16">
        <f t="shared" si="290"/>
        <v>0</v>
      </c>
      <c r="AI887" s="16">
        <f t="shared" si="291"/>
        <v>0</v>
      </c>
      <c r="AJ887" s="17"/>
      <c r="AK887" s="17"/>
    </row>
    <row r="888" spans="1:37" ht="16.5" thickTop="1" thickBot="1" x14ac:dyDescent="0.3">
      <c r="A888" s="10">
        <v>886</v>
      </c>
      <c r="B888" s="18">
        <f t="shared" si="292"/>
        <v>7309708341</v>
      </c>
      <c r="C888" s="19">
        <f t="shared" si="305"/>
        <v>66956</v>
      </c>
      <c r="D888" s="19">
        <f t="shared" si="305"/>
        <v>41929</v>
      </c>
      <c r="E888" s="19">
        <f t="shared" si="305"/>
        <v>46815</v>
      </c>
      <c r="F888" s="19">
        <f t="shared" si="305"/>
        <v>31709</v>
      </c>
      <c r="G888" s="19">
        <f t="shared" si="305"/>
        <v>11318</v>
      </c>
      <c r="H888" s="19">
        <f t="shared" si="305"/>
        <v>4525</v>
      </c>
      <c r="I888" s="13">
        <f t="shared" si="285"/>
        <v>57556402</v>
      </c>
      <c r="J888" s="14">
        <f t="shared" si="299"/>
        <v>2000000000</v>
      </c>
      <c r="K888" s="14">
        <f t="shared" si="300"/>
        <v>2000000000</v>
      </c>
      <c r="L888" s="14">
        <f t="shared" si="301"/>
        <v>2000000000</v>
      </c>
      <c r="M888" s="14">
        <f t="shared" si="302"/>
        <v>2000000000</v>
      </c>
      <c r="N888" s="14">
        <f t="shared" si="303"/>
        <v>2000000000</v>
      </c>
      <c r="O888" s="15">
        <f t="shared" si="304"/>
        <v>5.0100302678117199E+192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>
        <f t="shared" si="293"/>
        <v>3</v>
      </c>
      <c r="W888">
        <f t="shared" si="294"/>
        <v>3</v>
      </c>
      <c r="X888">
        <f t="shared" si="295"/>
        <v>3</v>
      </c>
      <c r="Y888">
        <f t="shared" si="296"/>
        <v>3</v>
      </c>
      <c r="Z888">
        <f t="shared" si="297"/>
        <v>3</v>
      </c>
      <c r="AA888">
        <f t="shared" si="298"/>
        <v>0</v>
      </c>
      <c r="AD888" s="16">
        <f t="shared" si="286"/>
        <v>0</v>
      </c>
      <c r="AE888" s="16">
        <f t="shared" si="287"/>
        <v>0</v>
      </c>
      <c r="AF888" s="16">
        <f t="shared" si="288"/>
        <v>0</v>
      </c>
      <c r="AG888" s="16">
        <f t="shared" si="289"/>
        <v>0</v>
      </c>
      <c r="AH888" s="16">
        <f t="shared" si="290"/>
        <v>0</v>
      </c>
      <c r="AI888" s="16">
        <f t="shared" si="291"/>
        <v>0</v>
      </c>
      <c r="AJ888" s="17"/>
      <c r="AK888" s="17"/>
    </row>
    <row r="889" spans="1:37" ht="16.5" thickTop="1" thickBot="1" x14ac:dyDescent="0.3">
      <c r="A889" s="10">
        <v>887</v>
      </c>
      <c r="B889" s="18">
        <f t="shared" si="292"/>
        <v>7367264743</v>
      </c>
      <c r="C889" s="19">
        <f t="shared" si="305"/>
        <v>66956</v>
      </c>
      <c r="D889" s="19">
        <f t="shared" si="305"/>
        <v>41929</v>
      </c>
      <c r="E889" s="19">
        <f t="shared" si="305"/>
        <v>46815</v>
      </c>
      <c r="F889" s="19">
        <f t="shared" si="305"/>
        <v>31709</v>
      </c>
      <c r="G889" s="19">
        <f t="shared" si="305"/>
        <v>11318</v>
      </c>
      <c r="H889" s="19">
        <f t="shared" si="305"/>
        <v>4525</v>
      </c>
      <c r="I889" s="13">
        <f t="shared" si="285"/>
        <v>57556402</v>
      </c>
      <c r="J889" s="14">
        <f t="shared" si="299"/>
        <v>2000000000</v>
      </c>
      <c r="K889" s="14">
        <f t="shared" si="300"/>
        <v>2000000000</v>
      </c>
      <c r="L889" s="14">
        <f t="shared" si="301"/>
        <v>2000000000</v>
      </c>
      <c r="M889" s="14">
        <f t="shared" si="302"/>
        <v>2000000000</v>
      </c>
      <c r="N889" s="14">
        <f t="shared" si="303"/>
        <v>2000000000</v>
      </c>
      <c r="O889" s="15">
        <f t="shared" si="304"/>
        <v>5.0100302678117199E+192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>
        <f t="shared" si="293"/>
        <v>3</v>
      </c>
      <c r="W889">
        <f t="shared" si="294"/>
        <v>3</v>
      </c>
      <c r="X889">
        <f t="shared" si="295"/>
        <v>3</v>
      </c>
      <c r="Y889">
        <f t="shared" si="296"/>
        <v>3</v>
      </c>
      <c r="Z889">
        <f t="shared" si="297"/>
        <v>3</v>
      </c>
      <c r="AA889">
        <f t="shared" si="298"/>
        <v>0</v>
      </c>
      <c r="AD889" s="16">
        <f t="shared" si="286"/>
        <v>0</v>
      </c>
      <c r="AE889" s="16">
        <f t="shared" si="287"/>
        <v>0</v>
      </c>
      <c r="AF889" s="16">
        <f t="shared" si="288"/>
        <v>0</v>
      </c>
      <c r="AG889" s="16">
        <f t="shared" si="289"/>
        <v>0</v>
      </c>
      <c r="AH889" s="16">
        <f t="shared" si="290"/>
        <v>0</v>
      </c>
      <c r="AI889" s="16">
        <f t="shared" si="291"/>
        <v>0</v>
      </c>
      <c r="AJ889" s="17"/>
      <c r="AK889" s="17"/>
    </row>
    <row r="890" spans="1:37" ht="16.5" thickTop="1" thickBot="1" x14ac:dyDescent="0.3">
      <c r="A890" s="10">
        <v>888</v>
      </c>
      <c r="B890" s="18">
        <f t="shared" si="292"/>
        <v>7424821145</v>
      </c>
      <c r="C890" s="19">
        <f t="shared" si="305"/>
        <v>66956</v>
      </c>
      <c r="D890" s="19">
        <f t="shared" si="305"/>
        <v>41929</v>
      </c>
      <c r="E890" s="19">
        <f t="shared" si="305"/>
        <v>46815</v>
      </c>
      <c r="F890" s="19">
        <f t="shared" si="305"/>
        <v>31709</v>
      </c>
      <c r="G890" s="19">
        <f t="shared" si="305"/>
        <v>11318</v>
      </c>
      <c r="H890" s="19">
        <f t="shared" si="305"/>
        <v>4525</v>
      </c>
      <c r="I890" s="13">
        <f t="shared" si="285"/>
        <v>57556402</v>
      </c>
      <c r="J890" s="14">
        <f t="shared" si="299"/>
        <v>2000000000</v>
      </c>
      <c r="K890" s="14">
        <f t="shared" si="300"/>
        <v>2000000000</v>
      </c>
      <c r="L890" s="14">
        <f t="shared" si="301"/>
        <v>2000000000</v>
      </c>
      <c r="M890" s="14">
        <f t="shared" si="302"/>
        <v>2000000000</v>
      </c>
      <c r="N890" s="14">
        <f t="shared" si="303"/>
        <v>2000000000</v>
      </c>
      <c r="O890" s="15">
        <f t="shared" si="304"/>
        <v>5.0100302678117199E+192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>
        <f t="shared" si="293"/>
        <v>3</v>
      </c>
      <c r="W890">
        <f t="shared" si="294"/>
        <v>3</v>
      </c>
      <c r="X890">
        <f t="shared" si="295"/>
        <v>3</v>
      </c>
      <c r="Y890">
        <f t="shared" si="296"/>
        <v>3</v>
      </c>
      <c r="Z890">
        <f t="shared" si="297"/>
        <v>3</v>
      </c>
      <c r="AA890">
        <f t="shared" si="298"/>
        <v>0</v>
      </c>
      <c r="AD890" s="16">
        <f t="shared" si="286"/>
        <v>0</v>
      </c>
      <c r="AE890" s="16">
        <f t="shared" si="287"/>
        <v>0</v>
      </c>
      <c r="AF890" s="16">
        <f t="shared" si="288"/>
        <v>0</v>
      </c>
      <c r="AG890" s="16">
        <f t="shared" si="289"/>
        <v>0</v>
      </c>
      <c r="AH890" s="16">
        <f t="shared" si="290"/>
        <v>0</v>
      </c>
      <c r="AI890" s="16">
        <f t="shared" si="291"/>
        <v>0</v>
      </c>
      <c r="AJ890" s="17"/>
      <c r="AK890" s="17"/>
    </row>
    <row r="891" spans="1:37" ht="16.5" thickTop="1" thickBot="1" x14ac:dyDescent="0.3">
      <c r="A891" s="10">
        <v>889</v>
      </c>
      <c r="B891" s="18">
        <f t="shared" si="292"/>
        <v>7482377547</v>
      </c>
      <c r="C891" s="19">
        <f t="shared" si="305"/>
        <v>66956</v>
      </c>
      <c r="D891" s="19">
        <f t="shared" si="305"/>
        <v>41929</v>
      </c>
      <c r="E891" s="19">
        <f t="shared" si="305"/>
        <v>46815</v>
      </c>
      <c r="F891" s="19">
        <f t="shared" si="305"/>
        <v>31709</v>
      </c>
      <c r="G891" s="19">
        <f t="shared" si="305"/>
        <v>11318</v>
      </c>
      <c r="H891" s="19">
        <f t="shared" si="305"/>
        <v>4525</v>
      </c>
      <c r="I891" s="13">
        <f t="shared" si="285"/>
        <v>57556402</v>
      </c>
      <c r="J891" s="14">
        <f t="shared" si="299"/>
        <v>2000000000</v>
      </c>
      <c r="K891" s="14">
        <f t="shared" si="300"/>
        <v>2000000000</v>
      </c>
      <c r="L891" s="14">
        <f t="shared" si="301"/>
        <v>2000000000</v>
      </c>
      <c r="M891" s="14">
        <f t="shared" si="302"/>
        <v>2000000000</v>
      </c>
      <c r="N891" s="14">
        <f t="shared" si="303"/>
        <v>2000000000</v>
      </c>
      <c r="O891" s="15">
        <f t="shared" si="304"/>
        <v>5.0100302678117199E+192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>
        <f t="shared" si="293"/>
        <v>3</v>
      </c>
      <c r="W891">
        <f t="shared" si="294"/>
        <v>3</v>
      </c>
      <c r="X891">
        <f t="shared" si="295"/>
        <v>3</v>
      </c>
      <c r="Y891">
        <f t="shared" si="296"/>
        <v>3</v>
      </c>
      <c r="Z891">
        <f t="shared" si="297"/>
        <v>3</v>
      </c>
      <c r="AA891">
        <f t="shared" si="298"/>
        <v>0</v>
      </c>
      <c r="AD891" s="16">
        <f t="shared" si="286"/>
        <v>0</v>
      </c>
      <c r="AE891" s="16">
        <f t="shared" si="287"/>
        <v>0</v>
      </c>
      <c r="AF891" s="16">
        <f t="shared" si="288"/>
        <v>0</v>
      </c>
      <c r="AG891" s="16">
        <f t="shared" si="289"/>
        <v>0</v>
      </c>
      <c r="AH891" s="16">
        <f t="shared" si="290"/>
        <v>0</v>
      </c>
      <c r="AI891" s="16">
        <f t="shared" si="291"/>
        <v>0</v>
      </c>
      <c r="AJ891" s="17"/>
      <c r="AK891" s="17"/>
    </row>
    <row r="892" spans="1:37" ht="16.5" thickTop="1" thickBot="1" x14ac:dyDescent="0.3">
      <c r="A892" s="10">
        <v>890</v>
      </c>
      <c r="B892" s="18">
        <f t="shared" si="292"/>
        <v>7539933949</v>
      </c>
      <c r="C892" s="19">
        <f t="shared" si="305"/>
        <v>66956</v>
      </c>
      <c r="D892" s="19">
        <f t="shared" si="305"/>
        <v>41929</v>
      </c>
      <c r="E892" s="19">
        <f t="shared" si="305"/>
        <v>46815</v>
      </c>
      <c r="F892" s="19">
        <f t="shared" si="305"/>
        <v>31709</v>
      </c>
      <c r="G892" s="19">
        <f t="shared" si="305"/>
        <v>11318</v>
      </c>
      <c r="H892" s="19">
        <f t="shared" si="305"/>
        <v>4525</v>
      </c>
      <c r="I892" s="13">
        <f t="shared" si="285"/>
        <v>57556402</v>
      </c>
      <c r="J892" s="14">
        <f t="shared" si="299"/>
        <v>2000000000</v>
      </c>
      <c r="K892" s="14">
        <f t="shared" si="300"/>
        <v>2000000000</v>
      </c>
      <c r="L892" s="14">
        <f t="shared" si="301"/>
        <v>2000000000</v>
      </c>
      <c r="M892" s="14">
        <f t="shared" si="302"/>
        <v>2000000000</v>
      </c>
      <c r="N892" s="14">
        <f t="shared" si="303"/>
        <v>2000000000</v>
      </c>
      <c r="O892" s="15">
        <f t="shared" si="304"/>
        <v>5.0100302678117199E+192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>
        <f t="shared" si="293"/>
        <v>3</v>
      </c>
      <c r="W892">
        <f t="shared" si="294"/>
        <v>3</v>
      </c>
      <c r="X892">
        <f t="shared" si="295"/>
        <v>3</v>
      </c>
      <c r="Y892">
        <f t="shared" si="296"/>
        <v>3</v>
      </c>
      <c r="Z892">
        <f t="shared" si="297"/>
        <v>3</v>
      </c>
      <c r="AA892">
        <f t="shared" si="298"/>
        <v>0</v>
      </c>
      <c r="AD892" s="16">
        <f t="shared" si="286"/>
        <v>0</v>
      </c>
      <c r="AE892" s="16">
        <f t="shared" si="287"/>
        <v>0</v>
      </c>
      <c r="AF892" s="16">
        <f t="shared" si="288"/>
        <v>0</v>
      </c>
      <c r="AG892" s="16">
        <f t="shared" si="289"/>
        <v>0</v>
      </c>
      <c r="AH892" s="16">
        <f t="shared" si="290"/>
        <v>0</v>
      </c>
      <c r="AI892" s="16">
        <f t="shared" si="291"/>
        <v>0</v>
      </c>
      <c r="AJ892" s="17"/>
      <c r="AK892" s="17"/>
    </row>
    <row r="893" spans="1:37" ht="16.5" thickTop="1" thickBot="1" x14ac:dyDescent="0.3">
      <c r="A893" s="10">
        <v>891</v>
      </c>
      <c r="B893" s="18">
        <f t="shared" si="292"/>
        <v>7597490351</v>
      </c>
      <c r="C893" s="19">
        <f t="shared" si="305"/>
        <v>66956</v>
      </c>
      <c r="D893" s="19">
        <f t="shared" si="305"/>
        <v>41929</v>
      </c>
      <c r="E893" s="19">
        <f t="shared" si="305"/>
        <v>46815</v>
      </c>
      <c r="F893" s="19">
        <f t="shared" si="305"/>
        <v>31709</v>
      </c>
      <c r="G893" s="19">
        <f t="shared" si="305"/>
        <v>11318</v>
      </c>
      <c r="H893" s="19">
        <f t="shared" si="305"/>
        <v>4525</v>
      </c>
      <c r="I893" s="13">
        <f t="shared" si="285"/>
        <v>57556402</v>
      </c>
      <c r="J893" s="14">
        <f t="shared" si="299"/>
        <v>2000000000</v>
      </c>
      <c r="K893" s="14">
        <f t="shared" si="300"/>
        <v>2000000000</v>
      </c>
      <c r="L893" s="14">
        <f t="shared" si="301"/>
        <v>2000000000</v>
      </c>
      <c r="M893" s="14">
        <f t="shared" si="302"/>
        <v>2000000000</v>
      </c>
      <c r="N893" s="14">
        <f t="shared" si="303"/>
        <v>2000000000</v>
      </c>
      <c r="O893" s="15">
        <f t="shared" si="304"/>
        <v>5.0100302678117199E+192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>
        <f t="shared" si="293"/>
        <v>3</v>
      </c>
      <c r="W893">
        <f t="shared" si="294"/>
        <v>3</v>
      </c>
      <c r="X893">
        <f t="shared" si="295"/>
        <v>3</v>
      </c>
      <c r="Y893">
        <f t="shared" si="296"/>
        <v>3</v>
      </c>
      <c r="Z893">
        <f t="shared" si="297"/>
        <v>3</v>
      </c>
      <c r="AA893">
        <f t="shared" si="298"/>
        <v>0</v>
      </c>
      <c r="AD893" s="16">
        <f t="shared" si="286"/>
        <v>0</v>
      </c>
      <c r="AE893" s="16">
        <f t="shared" si="287"/>
        <v>0</v>
      </c>
      <c r="AF893" s="16">
        <f t="shared" si="288"/>
        <v>0</v>
      </c>
      <c r="AG893" s="16">
        <f t="shared" si="289"/>
        <v>0</v>
      </c>
      <c r="AH893" s="16">
        <f t="shared" si="290"/>
        <v>0</v>
      </c>
      <c r="AI893" s="16">
        <f t="shared" si="291"/>
        <v>0</v>
      </c>
      <c r="AJ893" s="17"/>
      <c r="AK893" s="17"/>
    </row>
    <row r="894" spans="1:37" ht="16.5" thickTop="1" thickBot="1" x14ac:dyDescent="0.3">
      <c r="A894" s="10">
        <v>892</v>
      </c>
      <c r="B894" s="18">
        <f t="shared" si="292"/>
        <v>7655046753</v>
      </c>
      <c r="C894" s="19">
        <f t="shared" si="305"/>
        <v>66956</v>
      </c>
      <c r="D894" s="19">
        <f t="shared" si="305"/>
        <v>41929</v>
      </c>
      <c r="E894" s="19">
        <f t="shared" si="305"/>
        <v>46815</v>
      </c>
      <c r="F894" s="19">
        <f t="shared" si="305"/>
        <v>31709</v>
      </c>
      <c r="G894" s="19">
        <f t="shared" si="305"/>
        <v>11318</v>
      </c>
      <c r="H894" s="19">
        <f t="shared" si="305"/>
        <v>4525</v>
      </c>
      <c r="I894" s="13">
        <f t="shared" si="285"/>
        <v>57556402</v>
      </c>
      <c r="J894" s="14">
        <f t="shared" si="299"/>
        <v>2000000000</v>
      </c>
      <c r="K894" s="14">
        <f t="shared" si="300"/>
        <v>2000000000</v>
      </c>
      <c r="L894" s="14">
        <f t="shared" si="301"/>
        <v>2000000000</v>
      </c>
      <c r="M894" s="14">
        <f t="shared" si="302"/>
        <v>2000000000</v>
      </c>
      <c r="N894" s="14">
        <f t="shared" si="303"/>
        <v>2000000000</v>
      </c>
      <c r="O894" s="15">
        <f t="shared" si="304"/>
        <v>5.0100302678117199E+192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>
        <f t="shared" si="293"/>
        <v>3</v>
      </c>
      <c r="W894">
        <f t="shared" si="294"/>
        <v>3</v>
      </c>
      <c r="X894">
        <f t="shared" si="295"/>
        <v>3</v>
      </c>
      <c r="Y894">
        <f t="shared" si="296"/>
        <v>3</v>
      </c>
      <c r="Z894">
        <f t="shared" si="297"/>
        <v>3</v>
      </c>
      <c r="AA894">
        <f t="shared" si="298"/>
        <v>0</v>
      </c>
      <c r="AD894" s="16">
        <f t="shared" si="286"/>
        <v>0</v>
      </c>
      <c r="AE894" s="16">
        <f t="shared" si="287"/>
        <v>0</v>
      </c>
      <c r="AF894" s="16">
        <f t="shared" si="288"/>
        <v>0</v>
      </c>
      <c r="AG894" s="16">
        <f t="shared" si="289"/>
        <v>0</v>
      </c>
      <c r="AH894" s="16">
        <f t="shared" si="290"/>
        <v>0</v>
      </c>
      <c r="AI894" s="16">
        <f t="shared" si="291"/>
        <v>0</v>
      </c>
      <c r="AJ894" s="17"/>
      <c r="AK894" s="17"/>
    </row>
    <row r="895" spans="1:37" ht="16.5" thickTop="1" thickBot="1" x14ac:dyDescent="0.3">
      <c r="A895" s="10">
        <v>893</v>
      </c>
      <c r="B895" s="18">
        <f t="shared" si="292"/>
        <v>7712603155</v>
      </c>
      <c r="C895" s="19">
        <f t="shared" si="305"/>
        <v>66956</v>
      </c>
      <c r="D895" s="19">
        <f t="shared" si="305"/>
        <v>41929</v>
      </c>
      <c r="E895" s="19">
        <f t="shared" si="305"/>
        <v>46815</v>
      </c>
      <c r="F895" s="19">
        <f t="shared" si="305"/>
        <v>31709</v>
      </c>
      <c r="G895" s="19">
        <f t="shared" si="305"/>
        <v>11318</v>
      </c>
      <c r="H895" s="19">
        <f t="shared" si="305"/>
        <v>4525</v>
      </c>
      <c r="I895" s="13">
        <f t="shared" si="285"/>
        <v>57556402</v>
      </c>
      <c r="J895" s="14">
        <f t="shared" si="299"/>
        <v>2000000000</v>
      </c>
      <c r="K895" s="14">
        <f t="shared" si="300"/>
        <v>2000000000</v>
      </c>
      <c r="L895" s="14">
        <f t="shared" si="301"/>
        <v>2000000000</v>
      </c>
      <c r="M895" s="14">
        <f t="shared" si="302"/>
        <v>2000000000</v>
      </c>
      <c r="N895" s="14">
        <f t="shared" si="303"/>
        <v>2000000000</v>
      </c>
      <c r="O895" s="15">
        <f t="shared" si="304"/>
        <v>5.0100302678117199E+192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>
        <f t="shared" si="293"/>
        <v>3</v>
      </c>
      <c r="W895">
        <f t="shared" si="294"/>
        <v>3</v>
      </c>
      <c r="X895">
        <f t="shared" si="295"/>
        <v>3</v>
      </c>
      <c r="Y895">
        <f t="shared" si="296"/>
        <v>3</v>
      </c>
      <c r="Z895">
        <f t="shared" si="297"/>
        <v>3</v>
      </c>
      <c r="AA895">
        <f t="shared" si="298"/>
        <v>0</v>
      </c>
      <c r="AD895" s="16">
        <f t="shared" si="286"/>
        <v>0</v>
      </c>
      <c r="AE895" s="16">
        <f t="shared" si="287"/>
        <v>0</v>
      </c>
      <c r="AF895" s="16">
        <f t="shared" si="288"/>
        <v>0</v>
      </c>
      <c r="AG895" s="16">
        <f t="shared" si="289"/>
        <v>0</v>
      </c>
      <c r="AH895" s="16">
        <f t="shared" si="290"/>
        <v>0</v>
      </c>
      <c r="AI895" s="16">
        <f t="shared" si="291"/>
        <v>0</v>
      </c>
      <c r="AJ895" s="17"/>
      <c r="AK895" s="17"/>
    </row>
    <row r="896" spans="1:37" ht="16.5" thickTop="1" thickBot="1" x14ac:dyDescent="0.3">
      <c r="A896" s="10">
        <v>894</v>
      </c>
      <c r="B896" s="18">
        <f t="shared" si="292"/>
        <v>7770159557</v>
      </c>
      <c r="C896" s="19">
        <f t="shared" si="305"/>
        <v>66956</v>
      </c>
      <c r="D896" s="19">
        <f t="shared" si="305"/>
        <v>41929</v>
      </c>
      <c r="E896" s="19">
        <f t="shared" si="305"/>
        <v>46815</v>
      </c>
      <c r="F896" s="19">
        <f t="shared" si="305"/>
        <v>31709</v>
      </c>
      <c r="G896" s="19">
        <f t="shared" si="305"/>
        <v>11318</v>
      </c>
      <c r="H896" s="19">
        <f t="shared" si="305"/>
        <v>4525</v>
      </c>
      <c r="I896" s="13">
        <f t="shared" si="285"/>
        <v>57556402</v>
      </c>
      <c r="J896" s="14">
        <f t="shared" si="299"/>
        <v>2000000000</v>
      </c>
      <c r="K896" s="14">
        <f t="shared" si="300"/>
        <v>2000000000</v>
      </c>
      <c r="L896" s="14">
        <f t="shared" si="301"/>
        <v>2000000000</v>
      </c>
      <c r="M896" s="14">
        <f t="shared" si="302"/>
        <v>2000000000</v>
      </c>
      <c r="N896" s="14">
        <f t="shared" si="303"/>
        <v>2000000000</v>
      </c>
      <c r="O896" s="15">
        <f t="shared" si="304"/>
        <v>5.0100302678117199E+192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>
        <f t="shared" si="293"/>
        <v>3</v>
      </c>
      <c r="W896">
        <f t="shared" si="294"/>
        <v>3</v>
      </c>
      <c r="X896">
        <f t="shared" si="295"/>
        <v>3</v>
      </c>
      <c r="Y896">
        <f t="shared" si="296"/>
        <v>3</v>
      </c>
      <c r="Z896">
        <f t="shared" si="297"/>
        <v>3</v>
      </c>
      <c r="AA896">
        <f t="shared" si="298"/>
        <v>0</v>
      </c>
      <c r="AD896" s="16">
        <f t="shared" si="286"/>
        <v>0</v>
      </c>
      <c r="AE896" s="16">
        <f t="shared" si="287"/>
        <v>0</v>
      </c>
      <c r="AF896" s="16">
        <f t="shared" si="288"/>
        <v>0</v>
      </c>
      <c r="AG896" s="16">
        <f t="shared" si="289"/>
        <v>0</v>
      </c>
      <c r="AH896" s="16">
        <f t="shared" si="290"/>
        <v>0</v>
      </c>
      <c r="AI896" s="16">
        <f t="shared" si="291"/>
        <v>0</v>
      </c>
      <c r="AJ896" s="17"/>
      <c r="AK896" s="17"/>
    </row>
    <row r="897" spans="1:37" ht="16.5" thickTop="1" thickBot="1" x14ac:dyDescent="0.3">
      <c r="A897" s="10">
        <v>895</v>
      </c>
      <c r="B897" s="18">
        <f t="shared" si="292"/>
        <v>7827715959</v>
      </c>
      <c r="C897" s="19">
        <f t="shared" si="305"/>
        <v>66956</v>
      </c>
      <c r="D897" s="19">
        <f t="shared" si="305"/>
        <v>41929</v>
      </c>
      <c r="E897" s="19">
        <f t="shared" si="305"/>
        <v>46815</v>
      </c>
      <c r="F897" s="19">
        <f t="shared" si="305"/>
        <v>31709</v>
      </c>
      <c r="G897" s="19">
        <f t="shared" si="305"/>
        <v>11318</v>
      </c>
      <c r="H897" s="19">
        <f t="shared" si="305"/>
        <v>4525</v>
      </c>
      <c r="I897" s="13">
        <f t="shared" si="285"/>
        <v>57556402</v>
      </c>
      <c r="J897" s="14">
        <f t="shared" si="299"/>
        <v>2000000000</v>
      </c>
      <c r="K897" s="14">
        <f t="shared" si="300"/>
        <v>2000000000</v>
      </c>
      <c r="L897" s="14">
        <f t="shared" si="301"/>
        <v>2000000000</v>
      </c>
      <c r="M897" s="14">
        <f t="shared" si="302"/>
        <v>2000000000</v>
      </c>
      <c r="N897" s="14">
        <f t="shared" si="303"/>
        <v>2000000000</v>
      </c>
      <c r="O897" s="15">
        <f t="shared" si="304"/>
        <v>5.0100302678117199E+192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>
        <f t="shared" si="293"/>
        <v>3</v>
      </c>
      <c r="W897">
        <f t="shared" si="294"/>
        <v>3</v>
      </c>
      <c r="X897">
        <f t="shared" si="295"/>
        <v>3</v>
      </c>
      <c r="Y897">
        <f t="shared" si="296"/>
        <v>3</v>
      </c>
      <c r="Z897">
        <f t="shared" si="297"/>
        <v>3</v>
      </c>
      <c r="AA897">
        <f t="shared" si="298"/>
        <v>0</v>
      </c>
      <c r="AD897" s="16">
        <f t="shared" si="286"/>
        <v>0</v>
      </c>
      <c r="AE897" s="16">
        <f t="shared" si="287"/>
        <v>0</v>
      </c>
      <c r="AF897" s="16">
        <f t="shared" si="288"/>
        <v>0</v>
      </c>
      <c r="AG897" s="16">
        <f t="shared" si="289"/>
        <v>0</v>
      </c>
      <c r="AH897" s="16">
        <f t="shared" si="290"/>
        <v>0</v>
      </c>
      <c r="AI897" s="16">
        <f t="shared" si="291"/>
        <v>0</v>
      </c>
      <c r="AJ897" s="17"/>
      <c r="AK897" s="17"/>
    </row>
    <row r="898" spans="1:37" ht="16.5" thickTop="1" thickBot="1" x14ac:dyDescent="0.3">
      <c r="A898" s="10">
        <v>896</v>
      </c>
      <c r="B898" s="18">
        <f t="shared" si="292"/>
        <v>7885272361</v>
      </c>
      <c r="C898" s="19">
        <f t="shared" si="305"/>
        <v>66956</v>
      </c>
      <c r="D898" s="19">
        <f t="shared" si="305"/>
        <v>41929</v>
      </c>
      <c r="E898" s="19">
        <f t="shared" si="305"/>
        <v>46815</v>
      </c>
      <c r="F898" s="19">
        <f t="shared" si="305"/>
        <v>31709</v>
      </c>
      <c r="G898" s="19">
        <f t="shared" si="305"/>
        <v>11318</v>
      </c>
      <c r="H898" s="19">
        <f t="shared" si="305"/>
        <v>4525</v>
      </c>
      <c r="I898" s="13">
        <f t="shared" ref="I898:I903" si="306">1+(1*(C898+P898)+5*(D898+Q898)+20*(E898+R898)+100*(F898+S898)+700*(G898+T898)+10000*(H898+U898))</f>
        <v>57556402</v>
      </c>
      <c r="J898" s="14">
        <f t="shared" si="299"/>
        <v>2000000000</v>
      </c>
      <c r="K898" s="14">
        <f t="shared" si="300"/>
        <v>2000000000</v>
      </c>
      <c r="L898" s="14">
        <f t="shared" si="301"/>
        <v>2000000000</v>
      </c>
      <c r="M898" s="14">
        <f t="shared" si="302"/>
        <v>2000000000</v>
      </c>
      <c r="N898" s="14">
        <f t="shared" si="303"/>
        <v>2000000000</v>
      </c>
      <c r="O898" s="15">
        <f t="shared" si="304"/>
        <v>5.0100302678117199E+192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>
        <f t="shared" si="293"/>
        <v>3</v>
      </c>
      <c r="W898">
        <f t="shared" si="294"/>
        <v>3</v>
      </c>
      <c r="X898">
        <f t="shared" si="295"/>
        <v>3</v>
      </c>
      <c r="Y898">
        <f t="shared" si="296"/>
        <v>3</v>
      </c>
      <c r="Z898">
        <f t="shared" si="297"/>
        <v>3</v>
      </c>
      <c r="AA898">
        <f t="shared" si="298"/>
        <v>0</v>
      </c>
      <c r="AD898" s="16">
        <f t="shared" ref="AD898:AD903" si="307">IF($B898&lt;J898*P898,1,0)</f>
        <v>0</v>
      </c>
      <c r="AE898" s="16">
        <f t="shared" ref="AE898:AE903" si="308">IF($B898&lt;K898*Q898,1,0)</f>
        <v>0</v>
      </c>
      <c r="AF898" s="16">
        <f t="shared" ref="AF898:AF903" si="309">IF($B898&lt;L898*R898,1,0)</f>
        <v>0</v>
      </c>
      <c r="AG898" s="16">
        <f t="shared" ref="AG898:AG903" si="310">IF($B898&lt;M898*S898,1,0)</f>
        <v>0</v>
      </c>
      <c r="AH898" s="16">
        <f t="shared" ref="AH898:AH903" si="311">IF($B898&lt;N898*T898,1,0)</f>
        <v>0</v>
      </c>
      <c r="AI898" s="16">
        <f t="shared" ref="AI898:AI903" si="312">IF($B898&lt;O898*U898,1,0)</f>
        <v>0</v>
      </c>
      <c r="AJ898" s="17"/>
      <c r="AK898" s="17"/>
    </row>
    <row r="899" spans="1:37" ht="16.5" thickTop="1" thickBot="1" x14ac:dyDescent="0.3">
      <c r="A899" s="10">
        <v>897</v>
      </c>
      <c r="B899" s="18">
        <f t="shared" si="292"/>
        <v>7942828763</v>
      </c>
      <c r="C899" s="19">
        <f t="shared" si="305"/>
        <v>66956</v>
      </c>
      <c r="D899" s="19">
        <f t="shared" si="305"/>
        <v>41929</v>
      </c>
      <c r="E899" s="19">
        <f t="shared" si="305"/>
        <v>46815</v>
      </c>
      <c r="F899" s="19">
        <f t="shared" si="305"/>
        <v>31709</v>
      </c>
      <c r="G899" s="19">
        <f t="shared" si="305"/>
        <v>11318</v>
      </c>
      <c r="H899" s="19">
        <f t="shared" si="305"/>
        <v>4525</v>
      </c>
      <c r="I899" s="13">
        <f t="shared" si="306"/>
        <v>57556402</v>
      </c>
      <c r="J899" s="14">
        <f t="shared" si="299"/>
        <v>2000000000</v>
      </c>
      <c r="K899" s="14">
        <f t="shared" si="300"/>
        <v>2000000000</v>
      </c>
      <c r="L899" s="14">
        <f t="shared" si="301"/>
        <v>2000000000</v>
      </c>
      <c r="M899" s="14">
        <f t="shared" si="302"/>
        <v>2000000000</v>
      </c>
      <c r="N899" s="14">
        <f t="shared" si="303"/>
        <v>2000000000</v>
      </c>
      <c r="O899" s="15">
        <f t="shared" si="304"/>
        <v>5.0100302678117199E+192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>
        <f t="shared" ref="V899:V903" si="313">ROUNDDOWN($B899/J899,0)</f>
        <v>3</v>
      </c>
      <c r="W899">
        <f t="shared" ref="W899:W903" si="314">ROUNDDOWN($B899/K899,0)</f>
        <v>3</v>
      </c>
      <c r="X899">
        <f t="shared" ref="X899:X903" si="315">ROUNDDOWN($B899/L899,0)</f>
        <v>3</v>
      </c>
      <c r="Y899">
        <f t="shared" ref="Y899:Y903" si="316">ROUNDDOWN($B899/M899,0)</f>
        <v>3</v>
      </c>
      <c r="Z899">
        <f t="shared" ref="Z899:Z903" si="317">ROUNDDOWN($B899/N899,0)</f>
        <v>3</v>
      </c>
      <c r="AA899">
        <f t="shared" ref="AA899:AA903" si="318">ROUNDDOWN($B899/O899,0)</f>
        <v>0</v>
      </c>
      <c r="AD899" s="16">
        <f t="shared" si="307"/>
        <v>0</v>
      </c>
      <c r="AE899" s="16">
        <f t="shared" si="308"/>
        <v>0</v>
      </c>
      <c r="AF899" s="16">
        <f t="shared" si="309"/>
        <v>0</v>
      </c>
      <c r="AG899" s="16">
        <f t="shared" si="310"/>
        <v>0</v>
      </c>
      <c r="AH899" s="16">
        <f t="shared" si="311"/>
        <v>0</v>
      </c>
      <c r="AI899" s="16">
        <f t="shared" si="312"/>
        <v>0</v>
      </c>
      <c r="AJ899" s="17"/>
      <c r="AK899" s="17"/>
    </row>
    <row r="900" spans="1:37" ht="16.5" thickTop="1" thickBot="1" x14ac:dyDescent="0.3">
      <c r="A900" s="10">
        <v>898</v>
      </c>
      <c r="B900" s="18">
        <f t="shared" si="292"/>
        <v>8000385165</v>
      </c>
      <c r="C900" s="19">
        <f t="shared" si="305"/>
        <v>66956</v>
      </c>
      <c r="D900" s="19">
        <f t="shared" si="305"/>
        <v>41929</v>
      </c>
      <c r="E900" s="19">
        <f t="shared" si="305"/>
        <v>46815</v>
      </c>
      <c r="F900" s="19">
        <f t="shared" si="305"/>
        <v>31709</v>
      </c>
      <c r="G900" s="19">
        <f t="shared" si="305"/>
        <v>11318</v>
      </c>
      <c r="H900" s="19">
        <f t="shared" si="305"/>
        <v>4525</v>
      </c>
      <c r="I900" s="13">
        <f t="shared" si="306"/>
        <v>57556402</v>
      </c>
      <c r="J900" s="14">
        <f t="shared" ref="J900:J903" si="319">IFERROR(ROUNDUP(15*(1.1^C900),0),2000000000)</f>
        <v>2000000000</v>
      </c>
      <c r="K900" s="14">
        <f t="shared" ref="K900:K903" si="320">IFERROR(ROUNDUP(100*(1.1^D900),0),2000000000)</f>
        <v>2000000000</v>
      </c>
      <c r="L900" s="14">
        <f t="shared" ref="L900:L903" si="321">IFERROR(ROUNDUP(300*(1.1^E900),0),2000000000)</f>
        <v>2000000000</v>
      </c>
      <c r="M900" s="14">
        <f t="shared" ref="M900:M903" si="322">IFERROR(ROUNDUP(2000*(1.1^F900),0),2000000000)</f>
        <v>2000000000</v>
      </c>
      <c r="N900" s="14">
        <f t="shared" ref="N900:N903" si="323">IFERROR(ROUNDUP(15000*(1.1^G900),0),2000000000)</f>
        <v>2000000000</v>
      </c>
      <c r="O900" s="15">
        <f t="shared" ref="O900:O903" si="324">IFERROR(ROUNDUP(250000*(1.1^H900),0),2000000000)</f>
        <v>5.0100302678117199E+192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>
        <f t="shared" si="313"/>
        <v>4</v>
      </c>
      <c r="W900">
        <f t="shared" si="314"/>
        <v>4</v>
      </c>
      <c r="X900">
        <f t="shared" si="315"/>
        <v>4</v>
      </c>
      <c r="Y900">
        <f t="shared" si="316"/>
        <v>4</v>
      </c>
      <c r="Z900">
        <f t="shared" si="317"/>
        <v>4</v>
      </c>
      <c r="AA900">
        <f t="shared" si="318"/>
        <v>0</v>
      </c>
      <c r="AD900" s="16">
        <f t="shared" si="307"/>
        <v>0</v>
      </c>
      <c r="AE900" s="16">
        <f t="shared" si="308"/>
        <v>0</v>
      </c>
      <c r="AF900" s="16">
        <f t="shared" si="309"/>
        <v>0</v>
      </c>
      <c r="AG900" s="16">
        <f t="shared" si="310"/>
        <v>0</v>
      </c>
      <c r="AH900" s="16">
        <f t="shared" si="311"/>
        <v>0</v>
      </c>
      <c r="AI900" s="16">
        <f t="shared" si="312"/>
        <v>0</v>
      </c>
      <c r="AJ900" s="17"/>
      <c r="AK900" s="17"/>
    </row>
    <row r="901" spans="1:37" ht="16.5" thickTop="1" thickBot="1" x14ac:dyDescent="0.3">
      <c r="A901" s="10">
        <v>899</v>
      </c>
      <c r="B901" s="18">
        <f t="shared" si="292"/>
        <v>8057941567</v>
      </c>
      <c r="C901" s="19">
        <f t="shared" si="305"/>
        <v>66956</v>
      </c>
      <c r="D901" s="19">
        <f t="shared" si="305"/>
        <v>41929</v>
      </c>
      <c r="E901" s="19">
        <f t="shared" si="305"/>
        <v>46815</v>
      </c>
      <c r="F901" s="19">
        <f t="shared" ref="F901:H903" si="325">F900+S900</f>
        <v>31709</v>
      </c>
      <c r="G901" s="19">
        <f t="shared" si="325"/>
        <v>11318</v>
      </c>
      <c r="H901" s="19">
        <f t="shared" si="325"/>
        <v>4525</v>
      </c>
      <c r="I901" s="13">
        <f t="shared" si="306"/>
        <v>57556402</v>
      </c>
      <c r="J901" s="14">
        <f t="shared" si="319"/>
        <v>2000000000</v>
      </c>
      <c r="K901" s="14">
        <f t="shared" si="320"/>
        <v>2000000000</v>
      </c>
      <c r="L901" s="14">
        <f t="shared" si="321"/>
        <v>2000000000</v>
      </c>
      <c r="M901" s="14">
        <f t="shared" si="322"/>
        <v>2000000000</v>
      </c>
      <c r="N901" s="14">
        <f t="shared" si="323"/>
        <v>2000000000</v>
      </c>
      <c r="O901" s="15">
        <f t="shared" si="324"/>
        <v>5.0100302678117199E+192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>
        <f t="shared" si="313"/>
        <v>4</v>
      </c>
      <c r="W901">
        <f t="shared" si="314"/>
        <v>4</v>
      </c>
      <c r="X901">
        <f t="shared" si="315"/>
        <v>4</v>
      </c>
      <c r="Y901">
        <f t="shared" si="316"/>
        <v>4</v>
      </c>
      <c r="Z901">
        <f t="shared" si="317"/>
        <v>4</v>
      </c>
      <c r="AA901">
        <f t="shared" si="318"/>
        <v>0</v>
      </c>
      <c r="AD901" s="16">
        <f t="shared" si="307"/>
        <v>0</v>
      </c>
      <c r="AE901" s="16">
        <f t="shared" si="308"/>
        <v>0</v>
      </c>
      <c r="AF901" s="16">
        <f t="shared" si="309"/>
        <v>0</v>
      </c>
      <c r="AG901" s="16">
        <f t="shared" si="310"/>
        <v>0</v>
      </c>
      <c r="AH901" s="16">
        <f t="shared" si="311"/>
        <v>0</v>
      </c>
      <c r="AI901" s="16">
        <f t="shared" si="312"/>
        <v>0</v>
      </c>
      <c r="AJ901" s="17"/>
      <c r="AK901" s="17"/>
    </row>
    <row r="902" spans="1:37" ht="16.5" thickTop="1" thickBot="1" x14ac:dyDescent="0.3">
      <c r="A902" s="10">
        <v>900</v>
      </c>
      <c r="B902" s="18">
        <f t="shared" si="292"/>
        <v>8115497969</v>
      </c>
      <c r="C902" s="19">
        <f t="shared" ref="C902:E903" si="326">C901+P901</f>
        <v>66956</v>
      </c>
      <c r="D902" s="19">
        <f t="shared" si="326"/>
        <v>41929</v>
      </c>
      <c r="E902" s="19">
        <f t="shared" si="326"/>
        <v>46815</v>
      </c>
      <c r="F902" s="19">
        <f t="shared" si="325"/>
        <v>31709</v>
      </c>
      <c r="G902" s="19">
        <f t="shared" si="325"/>
        <v>11318</v>
      </c>
      <c r="H902" s="19">
        <f t="shared" si="325"/>
        <v>4525</v>
      </c>
      <c r="I902" s="13">
        <f t="shared" si="306"/>
        <v>57556402</v>
      </c>
      <c r="J902" s="14">
        <f t="shared" si="319"/>
        <v>2000000000</v>
      </c>
      <c r="K902" s="14">
        <f t="shared" si="320"/>
        <v>2000000000</v>
      </c>
      <c r="L902" s="14">
        <f t="shared" si="321"/>
        <v>2000000000</v>
      </c>
      <c r="M902" s="14">
        <f t="shared" si="322"/>
        <v>2000000000</v>
      </c>
      <c r="N902" s="14">
        <f t="shared" si="323"/>
        <v>2000000000</v>
      </c>
      <c r="O902" s="15">
        <f t="shared" si="324"/>
        <v>5.0100302678117199E+192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>
        <f t="shared" si="313"/>
        <v>4</v>
      </c>
      <c r="W902">
        <f t="shared" si="314"/>
        <v>4</v>
      </c>
      <c r="X902">
        <f t="shared" si="315"/>
        <v>4</v>
      </c>
      <c r="Y902">
        <f t="shared" si="316"/>
        <v>4</v>
      </c>
      <c r="Z902">
        <f t="shared" si="317"/>
        <v>4</v>
      </c>
      <c r="AA902">
        <f t="shared" si="318"/>
        <v>0</v>
      </c>
      <c r="AD902" s="16">
        <f t="shared" si="307"/>
        <v>0</v>
      </c>
      <c r="AE902" s="16">
        <f t="shared" si="308"/>
        <v>0</v>
      </c>
      <c r="AF902" s="16">
        <f t="shared" si="309"/>
        <v>0</v>
      </c>
      <c r="AG902" s="16">
        <f t="shared" si="310"/>
        <v>0</v>
      </c>
      <c r="AH902" s="16">
        <f t="shared" si="311"/>
        <v>0</v>
      </c>
      <c r="AI902" s="16">
        <f t="shared" si="312"/>
        <v>0</v>
      </c>
      <c r="AJ902" s="17"/>
      <c r="AK902" s="17"/>
    </row>
    <row r="903" spans="1:37" ht="16.5" thickTop="1" thickBot="1" x14ac:dyDescent="0.3">
      <c r="A903" s="20">
        <v>901</v>
      </c>
      <c r="B903" s="18">
        <f t="shared" si="292"/>
        <v>8173054371</v>
      </c>
      <c r="C903" s="19">
        <f t="shared" si="326"/>
        <v>66956</v>
      </c>
      <c r="D903" s="19">
        <f t="shared" si="326"/>
        <v>41929</v>
      </c>
      <c r="E903" s="19">
        <f t="shared" si="326"/>
        <v>46815</v>
      </c>
      <c r="F903" s="19">
        <f t="shared" si="325"/>
        <v>31709</v>
      </c>
      <c r="G903" s="19">
        <f t="shared" si="325"/>
        <v>11318</v>
      </c>
      <c r="H903" s="19">
        <f t="shared" si="325"/>
        <v>4525</v>
      </c>
      <c r="I903" s="13">
        <f t="shared" si="306"/>
        <v>57556402</v>
      </c>
      <c r="J903" s="14">
        <f t="shared" si="319"/>
        <v>2000000000</v>
      </c>
      <c r="K903" s="14">
        <f t="shared" si="320"/>
        <v>2000000000</v>
      </c>
      <c r="L903" s="14">
        <f t="shared" si="321"/>
        <v>2000000000</v>
      </c>
      <c r="M903" s="14">
        <f t="shared" si="322"/>
        <v>2000000000</v>
      </c>
      <c r="N903" s="14">
        <f t="shared" si="323"/>
        <v>2000000000</v>
      </c>
      <c r="O903" s="15">
        <f t="shared" si="324"/>
        <v>5.0100302678117199E+192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>
        <f t="shared" si="313"/>
        <v>4</v>
      </c>
      <c r="W903">
        <f t="shared" si="314"/>
        <v>4</v>
      </c>
      <c r="X903">
        <f t="shared" si="315"/>
        <v>4</v>
      </c>
      <c r="Y903">
        <f t="shared" si="316"/>
        <v>4</v>
      </c>
      <c r="Z903">
        <f t="shared" si="317"/>
        <v>4</v>
      </c>
      <c r="AA903">
        <f t="shared" si="318"/>
        <v>0</v>
      </c>
      <c r="AD903" s="16">
        <f t="shared" si="307"/>
        <v>0</v>
      </c>
      <c r="AE903" s="16">
        <f t="shared" si="308"/>
        <v>0</v>
      </c>
      <c r="AF903" s="16">
        <f t="shared" si="309"/>
        <v>0</v>
      </c>
      <c r="AG903" s="16">
        <f t="shared" si="310"/>
        <v>0</v>
      </c>
      <c r="AH903" s="16">
        <f t="shared" si="311"/>
        <v>0</v>
      </c>
      <c r="AI903" s="16">
        <f t="shared" si="312"/>
        <v>0</v>
      </c>
      <c r="AJ903" s="17"/>
      <c r="AK903" s="17"/>
    </row>
  </sheetData>
  <mergeCells count="2">
    <mergeCell ref="AD1:AK1"/>
    <mergeCell ref="V1:AA1"/>
  </mergeCells>
  <conditionalFormatting sqref="P2:U903">
    <cfRule type="cellIs" dxfId="0" priority="3" operator="greaterThan">
      <formula>0.5</formula>
    </cfRule>
    <cfRule type="cellIs" dxfId="1" priority="1" operator="less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Kaan</dc:creator>
  <cp:lastModifiedBy>Kaan</cp:lastModifiedBy>
  <dcterms:created xsi:type="dcterms:W3CDTF">2025-10-23T09:40:29Z</dcterms:created>
  <dcterms:modified xsi:type="dcterms:W3CDTF">2025-11-04T19:52:57Z</dcterms:modified>
</cp:coreProperties>
</file>